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rek_\Desktop\Zakupy\zakup biurowe + spoż\postępowanie\"/>
    </mc:Choice>
  </mc:AlternateContent>
  <xr:revisionPtr revIDLastSave="0" documentId="13_ncr:1_{06002476-81BB-49DD-B052-465763ECC567}" xr6:coauthVersionLast="47" xr6:coauthVersionMax="47" xr10:uidLastSave="{00000000-0000-0000-0000-000000000000}"/>
  <bookViews>
    <workbookView xWindow="-108" yWindow="-108" windowWidth="23256" windowHeight="12456" xr2:uid="{C56D3566-716E-4A1E-8A38-9A20409BFD19}"/>
  </bookViews>
  <sheets>
    <sheet name="biurow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37" i="1"/>
  <c r="H37" i="1" s="1"/>
  <c r="F72" i="1"/>
  <c r="H72" i="1" s="1"/>
  <c r="F49" i="1"/>
  <c r="H49" i="1" s="1"/>
  <c r="F42" i="1"/>
  <c r="H42" i="1" s="1"/>
  <c r="F11" i="1"/>
  <c r="F5" i="1"/>
  <c r="F6" i="1"/>
  <c r="H6" i="1" s="1"/>
  <c r="F76" i="1"/>
  <c r="H76" i="1" s="1"/>
  <c r="F7" i="1"/>
  <c r="F8" i="1"/>
  <c r="F9" i="1"/>
  <c r="F10" i="1"/>
  <c r="F77" i="1"/>
  <c r="F78" i="1"/>
  <c r="H78" i="1" s="1"/>
  <c r="F13" i="1"/>
  <c r="F14" i="1"/>
  <c r="H14" i="1" s="1"/>
  <c r="F15" i="1"/>
  <c r="H15" i="1" s="1"/>
  <c r="F16" i="1"/>
  <c r="F17" i="1"/>
  <c r="F18" i="1"/>
  <c r="F19" i="1"/>
  <c r="F20" i="1"/>
  <c r="F21" i="1"/>
  <c r="H21" i="1" s="1"/>
  <c r="F22" i="1"/>
  <c r="H22" i="1" s="1"/>
  <c r="F23" i="1"/>
  <c r="F24" i="1"/>
  <c r="F25" i="1"/>
  <c r="F26" i="1"/>
  <c r="H26" i="1" s="1"/>
  <c r="F27" i="1"/>
  <c r="F28" i="1"/>
  <c r="F29" i="1"/>
  <c r="F79" i="1"/>
  <c r="F30" i="1"/>
  <c r="F31" i="1"/>
  <c r="F32" i="1"/>
  <c r="F33" i="1"/>
  <c r="F80" i="1"/>
  <c r="F81" i="1"/>
  <c r="H81" i="1" s="1"/>
  <c r="F82" i="1"/>
  <c r="F83" i="1"/>
  <c r="F34" i="1"/>
  <c r="F35" i="1"/>
  <c r="H35" i="1" s="1"/>
  <c r="F36" i="1"/>
  <c r="H36" i="1" s="1"/>
  <c r="F84" i="1"/>
  <c r="F85" i="1"/>
  <c r="H85" i="1" s="1"/>
  <c r="F86" i="1"/>
  <c r="H86" i="1" s="1"/>
  <c r="F87" i="1"/>
  <c r="H87" i="1" s="1"/>
  <c r="F88" i="1"/>
  <c r="F38" i="1"/>
  <c r="F39" i="1"/>
  <c r="F89" i="1"/>
  <c r="F90" i="1"/>
  <c r="F91" i="1"/>
  <c r="H91" i="1" s="1"/>
  <c r="F40" i="1"/>
  <c r="H40" i="1" s="1"/>
  <c r="F41" i="1"/>
  <c r="F92" i="1"/>
  <c r="F93" i="1"/>
  <c r="F94" i="1"/>
  <c r="H94" i="1" s="1"/>
  <c r="F95" i="1"/>
  <c r="F96" i="1"/>
  <c r="F97" i="1"/>
  <c r="F98" i="1"/>
  <c r="F43" i="1"/>
  <c r="F44" i="1"/>
  <c r="F99" i="1"/>
  <c r="H99" i="1" s="1"/>
  <c r="F100" i="1"/>
  <c r="F101" i="1"/>
  <c r="F102" i="1"/>
  <c r="H102" i="1" s="1"/>
  <c r="F103" i="1"/>
  <c r="H103" i="1" s="1"/>
  <c r="F104" i="1"/>
  <c r="H104" i="1" s="1"/>
  <c r="F45" i="1"/>
  <c r="H45" i="1" s="1"/>
  <c r="F46" i="1"/>
  <c r="H46" i="1" s="1"/>
  <c r="F47" i="1"/>
  <c r="H47" i="1" s="1"/>
  <c r="F48" i="1"/>
  <c r="H48" i="1" s="1"/>
  <c r="F50" i="1"/>
  <c r="H50" i="1" s="1"/>
  <c r="F105" i="1"/>
  <c r="F51" i="1"/>
  <c r="F52" i="1"/>
  <c r="F106" i="1"/>
  <c r="F53" i="1"/>
  <c r="H53" i="1" s="1"/>
  <c r="F54" i="1"/>
  <c r="F55" i="1"/>
  <c r="H55" i="1" s="1"/>
  <c r="F56" i="1"/>
  <c r="F107" i="1"/>
  <c r="F108" i="1"/>
  <c r="F57" i="1"/>
  <c r="F58" i="1"/>
  <c r="F59" i="1"/>
  <c r="F60" i="1"/>
  <c r="F61" i="1"/>
  <c r="F62" i="1"/>
  <c r="F63" i="1"/>
  <c r="F109" i="1"/>
  <c r="F110" i="1"/>
  <c r="F111" i="1"/>
  <c r="F112" i="1"/>
  <c r="F113" i="1"/>
  <c r="F114" i="1"/>
  <c r="F64" i="1"/>
  <c r="F65" i="1"/>
  <c r="F66" i="1"/>
  <c r="F67" i="1"/>
  <c r="H67" i="1" s="1"/>
  <c r="F68" i="1"/>
  <c r="H68" i="1" s="1"/>
  <c r="F69" i="1"/>
  <c r="H69" i="1" s="1"/>
  <c r="F70" i="1"/>
  <c r="H70" i="1" s="1"/>
  <c r="F115" i="1"/>
  <c r="H115" i="1" s="1"/>
  <c r="F71" i="1"/>
  <c r="H71" i="1" s="1"/>
  <c r="F73" i="1"/>
  <c r="H73" i="1" s="1"/>
  <c r="F4" i="1"/>
  <c r="F74" i="1" l="1"/>
  <c r="F116" i="1"/>
  <c r="H8" i="1"/>
  <c r="H101" i="1"/>
  <c r="H34" i="1"/>
  <c r="H83" i="1"/>
  <c r="H92" i="1"/>
  <c r="H25" i="1"/>
  <c r="H61" i="1"/>
  <c r="H59" i="1"/>
  <c r="H66" i="1"/>
  <c r="H84" i="1"/>
  <c r="H7" i="1"/>
  <c r="H20" i="1"/>
  <c r="H64" i="1"/>
  <c r="H113" i="1"/>
  <c r="H112" i="1"/>
  <c r="H57" i="1"/>
  <c r="H108" i="1"/>
  <c r="H41" i="1"/>
  <c r="H95" i="1"/>
  <c r="H65" i="1"/>
  <c r="H114" i="1"/>
  <c r="H111" i="1"/>
  <c r="H110" i="1"/>
  <c r="H109" i="1"/>
  <c r="H63" i="1"/>
  <c r="H62" i="1"/>
  <c r="H60" i="1"/>
  <c r="H58" i="1"/>
  <c r="H107" i="1"/>
  <c r="H56" i="1"/>
  <c r="H54" i="1"/>
  <c r="H106" i="1"/>
  <c r="H52" i="1"/>
  <c r="H51" i="1"/>
  <c r="H105" i="1"/>
  <c r="H100" i="1"/>
  <c r="H44" i="1"/>
  <c r="H43" i="1"/>
  <c r="H98" i="1"/>
  <c r="H97" i="1"/>
  <c r="H96" i="1"/>
  <c r="H93" i="1"/>
  <c r="H90" i="1"/>
  <c r="H89" i="1"/>
  <c r="H39" i="1"/>
  <c r="H38" i="1"/>
  <c r="H88" i="1"/>
  <c r="H82" i="1"/>
  <c r="H80" i="1"/>
  <c r="H33" i="1"/>
  <c r="H32" i="1"/>
  <c r="H10" i="1"/>
  <c r="H4" i="1"/>
  <c r="H31" i="1"/>
  <c r="H30" i="1"/>
  <c r="H79" i="1"/>
  <c r="H29" i="1"/>
  <c r="H28" i="1"/>
  <c r="H27" i="1"/>
  <c r="H24" i="1"/>
  <c r="H23" i="1"/>
  <c r="H19" i="1"/>
  <c r="H18" i="1"/>
  <c r="H17" i="1"/>
  <c r="H16" i="1"/>
  <c r="H13" i="1"/>
  <c r="H77" i="1"/>
  <c r="H11" i="1"/>
  <c r="H9" i="1"/>
  <c r="H5" i="1"/>
  <c r="F118" i="1" l="1"/>
  <c r="H116" i="1"/>
  <c r="H74" i="1"/>
  <c r="H118" i="1" l="1"/>
</calcChain>
</file>

<file path=xl/sharedStrings.xml><?xml version="1.0" encoding="utf-8"?>
<sst xmlns="http://schemas.openxmlformats.org/spreadsheetml/2006/main" count="234" uniqueCount="127">
  <si>
    <t>Baterie Energizer R3 AAA 10 szt.</t>
  </si>
  <si>
    <t>Baterie Energizer R6 AA 10szt.</t>
  </si>
  <si>
    <t>Kartoteka osobowa A5 OS-210</t>
  </si>
  <si>
    <t xml:space="preserve">KOŁOZESZYT A4/80 KRATKA 70g BEZ MARGINESU OKŁADKA LAMINOWANA MATOWA TOP 2000 COLORS MIX WZORÓW I KOLORÓW 1szt. </t>
  </si>
  <si>
    <t>koperta k/20' 10 szt. 350x470</t>
  </si>
  <si>
    <t>Marker BIC 2000 pernamentny czarny</t>
  </si>
  <si>
    <t>Mydło Luksja Zapas 900ML</t>
  </si>
  <si>
    <t>Nożyczki Tetis GN290-NB</t>
  </si>
  <si>
    <t>PAPIER KSERO BIAŁY A3/80 KLASA C+ CIE153 POLSPEED 500szt.</t>
  </si>
  <si>
    <t>PAPIER KSERO BIAŁY A4/80 KLASA B CIE161 POLLUX 500szt.</t>
  </si>
  <si>
    <t>PAPIER TOALETOWY CELULOZA BIAŁY 2-WARSTWOWY 2x16,5g 18m NIEPYLĄCY KATRIN/KATRIN PLUS 8szt</t>
  </si>
  <si>
    <t>PAPIER TOALETOWY CELULOZA BIAŁY 3-WARSTWOWY 3x15,5g 17,25m NIEPYLĄCY KATRIN PLUS 8szt.</t>
  </si>
  <si>
    <t>PAPIER TOALETOWY JUMBO CELULOZA 2-WARSTWOWY BIAŁY 100m NIEPYLĄCY KATRIN GIGANT PLUS S2 12szt.</t>
  </si>
  <si>
    <t>Pióro Frixon 0,7 niebieskie</t>
  </si>
  <si>
    <t>Pióro Pilot Frixion Clicker niebieski</t>
  </si>
  <si>
    <t>Płyn do szyb Clin 500ML</t>
  </si>
  <si>
    <t>PŁYN UNIWERSALNY 5,0L SIDOLUX MYDŁO MARSYLSKIE</t>
  </si>
  <si>
    <t>RĘCZNIK PAPIEROWY KUCHENNY BIAŁY CELULOZA 2-WARSTWOWY 2x18,5g 24m NIEPYLĄCY KATRIN PLUS 2szt.</t>
  </si>
  <si>
    <t>RĘCZNIK PAPIEROWY KUCHENNY BIAŁY CELULOZA 3-WARSTWOWY 16,3m 65 LISTKÓW FOXY ASSO ULTRA BIG 2szt.</t>
  </si>
  <si>
    <t>RĘCZNIK PAPIEROWY KUCHENNY CELULOZA 2-WARSTWOWY FOXY MEGA DŁUGI 2szt.</t>
  </si>
  <si>
    <t xml:space="preserve">RĘCZNIK PAPIEROWY W ROLI BIAŁY CELULOZA 2-WARSTWOWY 2x18g 60m NEXXT PREMIUM MAXI 1szt. </t>
  </si>
  <si>
    <t>RĘCZNIK ZZ BIAŁY CELULOZA 2-WARSTWOWY 2x17g 3000szt. 20op. x 150 LISTKÓW 25x21cm IDEST SPECJAL</t>
  </si>
  <si>
    <t>Roczna karta Ewiden. Obecn 50</t>
  </si>
  <si>
    <t>ROLKI TERMICZNE 57/15m EMERSON BPA free 10szt.</t>
  </si>
  <si>
    <t xml:space="preserve">SEGREGATOR A4/30 RINGOWY 4RR/16 ESSELTE NIEBIESKI OFERTOWY PANORAMA </t>
  </si>
  <si>
    <t>SEGREGATOR A4/40 RINGOWY 4R/25 DONAU CZARNY 1szt.</t>
  </si>
  <si>
    <t>SEGREGATOR A4/80 Z SZYNĄ BANTEX XXL</t>
  </si>
  <si>
    <t>skoroszyt twardy Biurfol PP 20 szt.</t>
  </si>
  <si>
    <t>SKOROSZYT WPINANY A4 TWARDY BIURFOL</t>
  </si>
  <si>
    <t xml:space="preserve">SÓL DO ZMYWARKI FINISH 1,5kg </t>
  </si>
  <si>
    <t>SPINACZE BIUROWE 25mm OKRĄGŁE GRAND SREBRNE 100szt.</t>
  </si>
  <si>
    <t>Spinacze Plikowe 100 szt. R50 Grand</t>
  </si>
  <si>
    <t>Spinacze Tetis 28MM</t>
  </si>
  <si>
    <t>SZUFLADA DURABLE BASIC CZARNA 1szt.</t>
  </si>
  <si>
    <t>TAŚMA KLEJĄCA 18mm x 20m GRAND TRANSPARENTNA 1szt.</t>
  </si>
  <si>
    <t>TAŚMA PAKOWA 48mm x 66m KAUCZUK NATURALNY SOLVENT TESAPACK STANDARD TRANSPARENTNA 1szt.</t>
  </si>
  <si>
    <t>Teczka Penword PP Plast z gumką</t>
  </si>
  <si>
    <t xml:space="preserve">TECZKA Z GUMKĄ A4 KARTONOWA 250g BEZ NADRUKU IDEST </t>
  </si>
  <si>
    <t xml:space="preserve">TECZKA Z GUMKĄ A4 LAKIEROWANA 350g BARBARA 1szt. </t>
  </si>
  <si>
    <t>TECZKA Z GUMKĄ NA ROGACH A4 LAKIEROWANA 400g MARKA KBK</t>
  </si>
  <si>
    <t>Tusz do pieczątek kaucz 110S czarny noris</t>
  </si>
  <si>
    <t>Vileda wkład Ultramax</t>
  </si>
  <si>
    <t xml:space="preserve">WKŁAD DO MOPA PŁASKI 40cm Z ZAKŁADKAMI I KIESZENIAMI Z MIKROFIBRY MEDICLEAN DUO  </t>
  </si>
  <si>
    <t>wstążka 6MMx22MM</t>
  </si>
  <si>
    <t>Zakładka Strigo z linijką 12x44</t>
  </si>
  <si>
    <t xml:space="preserve">ZAKŁADKI INDEKSUJĄCE 25x43mm PP 1x50szt. OFFICE PRODUCTS PÓŁ TRANSPARENTNE PÓŁ ZIELONE 50szt. </t>
  </si>
  <si>
    <t>Zakładki PP z linijką 10x44x20</t>
  </si>
  <si>
    <t>zakreślacz uni usp-200</t>
  </si>
  <si>
    <t xml:space="preserve">ZAWIESZKA DO KLUCZY ARGO CZERWONA  </t>
  </si>
  <si>
    <t>ZESZYT A5/80 KRATKA 70g BRAK ADRESÓWKI OKŁADKA UV INTERDRUK MIX WZORÓW 1szt</t>
  </si>
  <si>
    <t>nazwa produktu</t>
  </si>
  <si>
    <t>cena jednostkowa netto</t>
  </si>
  <si>
    <t>kwota netto</t>
  </si>
  <si>
    <t>VAT</t>
  </si>
  <si>
    <t>kwota brutto</t>
  </si>
  <si>
    <t>szacowana ilość</t>
  </si>
  <si>
    <t>lp</t>
  </si>
  <si>
    <t>jednostka miary</t>
  </si>
  <si>
    <t>szt.</t>
  </si>
  <si>
    <t>op</t>
  </si>
  <si>
    <t>ryza</t>
  </si>
  <si>
    <t>PŁYN DO SZYB 500ml AJAX SUPER EFEKT POMPKA</t>
  </si>
  <si>
    <t>Bateria alkaliczna 9V 6LR61 ENERGIZER BASE 1szt.</t>
  </si>
  <si>
    <t>Chusteczki higieniczne LAMIX ESTIMO Karton 100szt.</t>
  </si>
  <si>
    <t>Cienkopis 0,5mm PENTEL BLN15 Niebieski 1szt.</t>
  </si>
  <si>
    <t xml:space="preserve">Deska z klipem A4 pojedyńcza D.RECT PCV </t>
  </si>
  <si>
    <t xml:space="preserve">Długopis 1,0mm CORVINA 51 niebieski 1szt. </t>
  </si>
  <si>
    <t>Długopis automatyczny Paper Mate INKJOY 100 RT M czarny 1szt.</t>
  </si>
  <si>
    <t>Długopis BIC ORANGE niebieski 1szt.</t>
  </si>
  <si>
    <t>Płyn do naczyń Fairy 900 ML</t>
  </si>
  <si>
    <t>Płyn do czyszczenia zmywarek Finish 250 ML</t>
  </si>
  <si>
    <t>Gumka do mazania 55,5x23,5x13,5mm FACTIS S-20 CHLEBOWA 1szt</t>
  </si>
  <si>
    <t xml:space="preserve">Identyfikator holder bez taśmy 55x90 OPUS O.BADGE HOLDER POZIOMY 1szt. </t>
  </si>
  <si>
    <t>Identyfikator holder z taśmą czarną wew. 56x90 ARGO 1szt.</t>
  </si>
  <si>
    <t>Identyfikator miękki 78x110 ARGO PLD 1szt.</t>
  </si>
  <si>
    <t>Klej w sztyfcie 15g AMOS</t>
  </si>
  <si>
    <t>Klip biurowy 15mm OFFICE PRODUCTS CZARNY 12szt.</t>
  </si>
  <si>
    <t>Koperta biała C4 229x324mm HK IDEST 25szt.</t>
  </si>
  <si>
    <t>Koperta biała C5 162x229mm HK IDEST 50szt.</t>
  </si>
  <si>
    <t>Koperta biała DL 110x220mm HK IDEST 100szt.</t>
  </si>
  <si>
    <t>Korektor w taśmie 4,2mm x 10m BIC POCKET MOUSE</t>
  </si>
  <si>
    <t xml:space="preserve">Koszulka zawieszkowa w pudełku A4 45mic KRYSTALICZNA BANTEX 100szt. </t>
  </si>
  <si>
    <t>Kulki do toalety Bref 3x50G 3szt.</t>
  </si>
  <si>
    <t>Marker foliopis do CD 1,0mm M OKRĄGŁY Q-CONNECT CZARNY 1szt.</t>
  </si>
  <si>
    <t xml:space="preserve">Marker foliopis do CD dwustronny 0,5 i 0,8mm OKRĄGŁY TOMA 320 CZARNY </t>
  </si>
  <si>
    <t>Marker pernamentny okrągły 1,7mm BIC 2000 CZARNY</t>
  </si>
  <si>
    <t xml:space="preserve">Mleczko CIF 750ml CREAM </t>
  </si>
  <si>
    <t>Mydło w płynie 300ml PALMOLIVE</t>
  </si>
  <si>
    <t xml:space="preserve">Mydło w płynie 5,0kg MERIDA CASTOR </t>
  </si>
  <si>
    <t>Nożyczki 16cm CENTRUM</t>
  </si>
  <si>
    <t>Obwoluta A4 "L" 200mic MARKA KBK/PANTA PLAST 25szt.</t>
  </si>
  <si>
    <t>Odświeżacz powietrza Brait</t>
  </si>
  <si>
    <t>Odświeżacz do zmywarki FINISH</t>
  </si>
  <si>
    <t>Odświeżacz patyczki zapachowe 45ml CLINEX</t>
  </si>
  <si>
    <t xml:space="preserve">Odświeżacz spray GLADE BY BRISE CZYSTA ŚWIEŻOŚĆ/FRESH COTTON 300ml </t>
  </si>
  <si>
    <t>Odświeżacz z rozpylaczem 650ml CLINEX AIR NUTA RELAXU 1szt.</t>
  </si>
  <si>
    <t>PŁYN DO NACZYŃ 450g LUDWIK</t>
  </si>
  <si>
    <t>Płyn do mycia podłóg Sidolux 1L</t>
  </si>
  <si>
    <t xml:space="preserve">Płyn uniwersalny do podłóg 5,0L CLINEX </t>
  </si>
  <si>
    <t xml:space="preserve">Pojemnik na czasopisma  SIATKA Q-CONNECT OFFICE SET SIATKA SREBRNY  </t>
  </si>
  <si>
    <t xml:space="preserve">Przybornik na biurko metalowy siatka 3 komory 3A TRES CZARNY 20,4x10,4x10cm </t>
  </si>
  <si>
    <t xml:space="preserve">Worki na odpady 35L 20µm LDPE 55x47cm 20µm FIXI/SERVICE PACK MOCNE CZARNE 15szt. </t>
  </si>
  <si>
    <t>Worki na odpady 35L HDPE 6,3µm OFFICE PRODUCTS STANDARD CZARNE 50szt.</t>
  </si>
  <si>
    <t xml:space="preserve">Worki na odpady 60L HDPE 6,3µm ANNA ZARADNA CZARNE 50szt. </t>
  </si>
  <si>
    <t>Worki na odpady 60L z uszami Paclan</t>
  </si>
  <si>
    <t>FORMULARZ OFERTOWY</t>
  </si>
  <si>
    <t>artykuły biurowe</t>
  </si>
  <si>
    <t>SUMA ARTYKUŁY BIUROWE</t>
  </si>
  <si>
    <t>środki czystości</t>
  </si>
  <si>
    <t>SUMA ŚRODKI CZYSTOŚCI</t>
  </si>
  <si>
    <t>Suma artykuły biurowe i środki czystości</t>
  </si>
  <si>
    <t xml:space="preserve">Koszulka Biurfol z klapką 180 mikronów A4 10 szt. Poszerzana </t>
  </si>
  <si>
    <t>Koszulka zawieszkowa A4 poszerzana LEITZ COSY z kieszonka na etykietę (Kod producenta 47080019)</t>
  </si>
  <si>
    <t>kostka biała 85x85 nk</t>
  </si>
  <si>
    <t>Wkłady do Frixon 0,7 niebieskie</t>
  </si>
  <si>
    <t>SEGREGATOR A4/50 Z SZYNĄ BANTEX</t>
  </si>
  <si>
    <t>ZAKREŚLACZ 2,0-5,0mm STABILO BOSS</t>
  </si>
  <si>
    <t xml:space="preserve">ZSZYWKI 24/6 SREBRNE 1000szt. </t>
  </si>
  <si>
    <t>Płyn do WC 1000ml DOMESTOS</t>
  </si>
  <si>
    <t xml:space="preserve">RĘKAWICE NITRYLOWE BEZPUDROWE ZARYS easyCare 100szt. </t>
  </si>
  <si>
    <t>Sidolux PŁYN do drewna 750ML</t>
  </si>
  <si>
    <t>ŚCIERKA DO PODŁOGI Z MIKROFIBRY 50x60cm</t>
  </si>
  <si>
    <t>TABLETKI/KAPSUŁKI DO ZMYWARKI FAIRY JAR ALL IN ONE 115szt.</t>
  </si>
  <si>
    <t>ZAWIESZKA DO WC DOMESTOS POWER 5 KOSTKI KOSZYK</t>
  </si>
  <si>
    <t>Zszywacz Eagel Alpha  (20 kartek)</t>
  </si>
  <si>
    <t>Dziurkacz Aion (10 kartek)</t>
  </si>
  <si>
    <t>Olej do niszczarek Fellowes 355ml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</si>
</sst>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indexed="8"/>
      <name val="Aptos Narrow"/>
      <family val="2"/>
      <charset val="238"/>
    </font>
    <font>
      <sz val="9"/>
      <color indexed="8"/>
      <name val="Aptos Narrow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2" fillId="2" borderId="1" xfId="0" applyFont="1" applyFill="1" applyBorder="1"/>
    <xf numFmtId="0" fontId="1" fillId="3" borderId="0" xfId="0" applyFont="1" applyFill="1"/>
    <xf numFmtId="0" fontId="1" fillId="3" borderId="1" xfId="0" applyFont="1" applyFill="1" applyBorder="1"/>
    <xf numFmtId="164" fontId="2" fillId="0" borderId="1" xfId="0" applyNumberFormat="1" applyFont="1" applyBorder="1"/>
    <xf numFmtId="164" fontId="2" fillId="0" borderId="0" xfId="0" applyNumberFormat="1" applyFont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164" fontId="2" fillId="3" borderId="2" xfId="0" applyNumberFormat="1" applyFont="1" applyFill="1" applyBorder="1" applyAlignment="1">
      <alignment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164" fontId="5" fillId="6" borderId="6" xfId="0" applyNumberFormat="1" applyFont="1" applyFill="1" applyBorder="1"/>
    <xf numFmtId="164" fontId="5" fillId="0" borderId="0" xfId="0" applyNumberFormat="1" applyFont="1"/>
    <xf numFmtId="164" fontId="5" fillId="2" borderId="0" xfId="0" applyNumberFormat="1" applyFont="1" applyFill="1"/>
    <xf numFmtId="164" fontId="7" fillId="7" borderId="10" xfId="0" applyNumberFormat="1" applyFont="1" applyFill="1" applyBorder="1"/>
    <xf numFmtId="164" fontId="7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9" fillId="8" borderId="11" xfId="1" applyFont="1" applyFill="1" applyBorder="1"/>
  </cellXfs>
  <cellStyles count="2">
    <cellStyle name="Excel Built-in Normal" xfId="1" xr:uid="{0F8570AB-C461-49A1-9688-6D991A01B04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5A49-A645-416B-B233-E4E3135E3FAE}">
  <dimension ref="A1:H118"/>
  <sheetViews>
    <sheetView tabSelected="1" topLeftCell="A101" zoomScale="115" zoomScaleNormal="115" workbookViewId="0">
      <selection activeCell="A118" sqref="A118:E118"/>
    </sheetView>
  </sheetViews>
  <sheetFormatPr defaultRowHeight="14.4" x14ac:dyDescent="0.3"/>
  <cols>
    <col min="1" max="1" width="4" bestFit="1" customWidth="1"/>
    <col min="2" max="2" width="92.5546875" bestFit="1" customWidth="1"/>
    <col min="5" max="5" width="13.109375" style="5" customWidth="1"/>
    <col min="6" max="6" width="17.109375" style="5" customWidth="1"/>
    <col min="7" max="7" width="8" style="5" customWidth="1"/>
    <col min="8" max="8" width="17.21875" style="5" customWidth="1"/>
  </cols>
  <sheetData>
    <row r="1" spans="1:8" ht="24" thickBot="1" x14ac:dyDescent="0.5">
      <c r="A1" s="19" t="s">
        <v>105</v>
      </c>
      <c r="B1" s="20"/>
      <c r="C1" s="20"/>
      <c r="D1" s="20"/>
      <c r="E1" s="20"/>
      <c r="F1" s="20"/>
      <c r="G1" s="20"/>
      <c r="H1" s="21"/>
    </row>
    <row r="2" spans="1:8" ht="15" thickBot="1" x14ac:dyDescent="0.35">
      <c r="A2" s="22" t="s">
        <v>106</v>
      </c>
      <c r="B2" s="23"/>
      <c r="C2" s="23"/>
      <c r="D2" s="23"/>
      <c r="E2" s="23"/>
      <c r="F2" s="23"/>
      <c r="G2" s="23"/>
      <c r="H2" s="24"/>
    </row>
    <row r="3" spans="1:8" ht="30" customHeight="1" x14ac:dyDescent="0.3">
      <c r="A3" s="2" t="s">
        <v>56</v>
      </c>
      <c r="B3" s="6" t="s">
        <v>50</v>
      </c>
      <c r="C3" s="7" t="s">
        <v>55</v>
      </c>
      <c r="D3" s="7" t="s">
        <v>57</v>
      </c>
      <c r="E3" s="8" t="s">
        <v>51</v>
      </c>
      <c r="F3" s="8" t="s">
        <v>52</v>
      </c>
      <c r="G3" s="8" t="s">
        <v>53</v>
      </c>
      <c r="H3" s="8" t="s">
        <v>54</v>
      </c>
    </row>
    <row r="4" spans="1:8" x14ac:dyDescent="0.3">
      <c r="A4" s="3">
        <v>1</v>
      </c>
      <c r="B4" s="1" t="s">
        <v>62</v>
      </c>
      <c r="C4" s="16">
        <v>15</v>
      </c>
      <c r="D4" s="16" t="s">
        <v>58</v>
      </c>
      <c r="E4" s="4"/>
      <c r="F4" s="10">
        <f>C4*E4</f>
        <v>0</v>
      </c>
      <c r="G4" s="4"/>
      <c r="H4" s="10">
        <f>F4+G4</f>
        <v>0</v>
      </c>
    </row>
    <row r="5" spans="1:8" x14ac:dyDescent="0.3">
      <c r="A5" s="3">
        <v>2</v>
      </c>
      <c r="B5" s="1" t="s">
        <v>0</v>
      </c>
      <c r="C5" s="16">
        <v>10</v>
      </c>
      <c r="D5" s="16" t="s">
        <v>59</v>
      </c>
      <c r="E5" s="4"/>
      <c r="F5" s="4">
        <f>C5*E5</f>
        <v>0</v>
      </c>
      <c r="G5" s="4"/>
      <c r="H5" s="4">
        <f>F5+G5</f>
        <v>0</v>
      </c>
    </row>
    <row r="6" spans="1:8" x14ac:dyDescent="0.3">
      <c r="A6" s="3">
        <v>3</v>
      </c>
      <c r="B6" s="1" t="s">
        <v>1</v>
      </c>
      <c r="C6" s="16">
        <v>10</v>
      </c>
      <c r="D6" s="16" t="s">
        <v>59</v>
      </c>
      <c r="E6" s="4"/>
      <c r="F6" s="4">
        <f>C6*E6</f>
        <v>0</v>
      </c>
      <c r="G6" s="4"/>
      <c r="H6" s="4">
        <f>F6+G6</f>
        <v>0</v>
      </c>
    </row>
    <row r="7" spans="1:8" x14ac:dyDescent="0.3">
      <c r="A7" s="3">
        <v>4</v>
      </c>
      <c r="B7" s="1" t="s">
        <v>64</v>
      </c>
      <c r="C7" s="16">
        <v>10</v>
      </c>
      <c r="D7" s="16" t="s">
        <v>58</v>
      </c>
      <c r="E7" s="4"/>
      <c r="F7" s="4">
        <f t="shared" ref="F7:F42" si="0">C7*E7</f>
        <v>0</v>
      </c>
      <c r="G7" s="4"/>
      <c r="H7" s="4">
        <f t="shared" ref="H7:H42" si="1">F7+G7</f>
        <v>0</v>
      </c>
    </row>
    <row r="8" spans="1:8" ht="13.8" customHeight="1" x14ac:dyDescent="0.3">
      <c r="A8" s="3">
        <v>5</v>
      </c>
      <c r="B8" s="1" t="s">
        <v>65</v>
      </c>
      <c r="C8" s="16">
        <v>5</v>
      </c>
      <c r="D8" s="16" t="s">
        <v>58</v>
      </c>
      <c r="E8" s="4"/>
      <c r="F8" s="4">
        <f t="shared" si="0"/>
        <v>0</v>
      </c>
      <c r="G8" s="4"/>
      <c r="H8" s="4">
        <f t="shared" si="1"/>
        <v>0</v>
      </c>
    </row>
    <row r="9" spans="1:8" ht="14.4" customHeight="1" x14ac:dyDescent="0.3">
      <c r="A9" s="3">
        <v>6</v>
      </c>
      <c r="B9" s="1" t="s">
        <v>66</v>
      </c>
      <c r="C9" s="16">
        <v>20</v>
      </c>
      <c r="D9" s="16" t="s">
        <v>58</v>
      </c>
      <c r="E9" s="4"/>
      <c r="F9" s="4">
        <f t="shared" si="0"/>
        <v>0</v>
      </c>
      <c r="G9" s="4"/>
      <c r="H9" s="4">
        <f t="shared" si="1"/>
        <v>0</v>
      </c>
    </row>
    <row r="10" spans="1:8" ht="14.4" customHeight="1" x14ac:dyDescent="0.3">
      <c r="A10" s="3">
        <v>7</v>
      </c>
      <c r="B10" s="1" t="s">
        <v>67</v>
      </c>
      <c r="C10" s="16">
        <v>20</v>
      </c>
      <c r="D10" s="16" t="s">
        <v>58</v>
      </c>
      <c r="E10" s="4"/>
      <c r="F10" s="4">
        <f t="shared" si="0"/>
        <v>0</v>
      </c>
      <c r="G10" s="4"/>
      <c r="H10" s="4">
        <f t="shared" si="1"/>
        <v>0</v>
      </c>
    </row>
    <row r="11" spans="1:8" ht="14.4" customHeight="1" x14ac:dyDescent="0.3">
      <c r="A11" s="3">
        <v>8</v>
      </c>
      <c r="B11" s="1" t="s">
        <v>68</v>
      </c>
      <c r="C11" s="16">
        <v>20</v>
      </c>
      <c r="D11" s="16" t="s">
        <v>58</v>
      </c>
      <c r="E11" s="4"/>
      <c r="F11" s="4">
        <f>C11*E11</f>
        <v>0</v>
      </c>
      <c r="G11" s="4"/>
      <c r="H11" s="4">
        <f t="shared" si="1"/>
        <v>0</v>
      </c>
    </row>
    <row r="12" spans="1:8" ht="14.4" customHeight="1" x14ac:dyDescent="0.3">
      <c r="A12" s="3">
        <v>9</v>
      </c>
      <c r="B12" s="1" t="s">
        <v>125</v>
      </c>
      <c r="C12" s="16">
        <v>3</v>
      </c>
      <c r="D12" s="16" t="s">
        <v>58</v>
      </c>
      <c r="E12" s="4"/>
      <c r="F12" s="4">
        <f>C12*E12</f>
        <v>0</v>
      </c>
      <c r="G12" s="4"/>
      <c r="H12" s="4">
        <f t="shared" si="1"/>
        <v>0</v>
      </c>
    </row>
    <row r="13" spans="1:8" x14ac:dyDescent="0.3">
      <c r="A13" s="3">
        <v>10</v>
      </c>
      <c r="B13" s="1" t="s">
        <v>71</v>
      </c>
      <c r="C13" s="16">
        <v>10</v>
      </c>
      <c r="D13" s="16" t="s">
        <v>58</v>
      </c>
      <c r="E13" s="4"/>
      <c r="F13" s="4">
        <f t="shared" si="0"/>
        <v>0</v>
      </c>
      <c r="G13" s="4"/>
      <c r="H13" s="4">
        <f t="shared" si="1"/>
        <v>0</v>
      </c>
    </row>
    <row r="14" spans="1:8" x14ac:dyDescent="0.3">
      <c r="A14" s="3">
        <v>11</v>
      </c>
      <c r="B14" s="1" t="s">
        <v>72</v>
      </c>
      <c r="C14" s="16">
        <v>50</v>
      </c>
      <c r="D14" s="16" t="s">
        <v>58</v>
      </c>
      <c r="E14" s="4"/>
      <c r="F14" s="4">
        <f t="shared" si="0"/>
        <v>0</v>
      </c>
      <c r="G14" s="4"/>
      <c r="H14" s="4">
        <f t="shared" si="1"/>
        <v>0</v>
      </c>
    </row>
    <row r="15" spans="1:8" x14ac:dyDescent="0.3">
      <c r="A15" s="3">
        <v>12</v>
      </c>
      <c r="B15" s="1" t="s">
        <v>73</v>
      </c>
      <c r="C15" s="16">
        <v>100</v>
      </c>
      <c r="D15" s="16" t="s">
        <v>58</v>
      </c>
      <c r="E15" s="4"/>
      <c r="F15" s="4">
        <f t="shared" si="0"/>
        <v>0</v>
      </c>
      <c r="G15" s="4"/>
      <c r="H15" s="4">
        <f t="shared" si="1"/>
        <v>0</v>
      </c>
    </row>
    <row r="16" spans="1:8" x14ac:dyDescent="0.3">
      <c r="A16" s="3">
        <v>13</v>
      </c>
      <c r="B16" s="1" t="s">
        <v>74</v>
      </c>
      <c r="C16" s="16">
        <v>150</v>
      </c>
      <c r="D16" s="16" t="s">
        <v>58</v>
      </c>
      <c r="E16" s="4"/>
      <c r="F16" s="4">
        <f t="shared" si="0"/>
        <v>0</v>
      </c>
      <c r="G16" s="4"/>
      <c r="H16" s="4">
        <f t="shared" si="1"/>
        <v>0</v>
      </c>
    </row>
    <row r="17" spans="1:8" x14ac:dyDescent="0.3">
      <c r="A17" s="3">
        <v>14</v>
      </c>
      <c r="B17" s="1" t="s">
        <v>2</v>
      </c>
      <c r="C17" s="16">
        <v>100</v>
      </c>
      <c r="D17" s="16" t="s">
        <v>58</v>
      </c>
      <c r="E17" s="4"/>
      <c r="F17" s="4">
        <f t="shared" si="0"/>
        <v>0</v>
      </c>
      <c r="G17" s="4"/>
      <c r="H17" s="4">
        <f t="shared" si="1"/>
        <v>0</v>
      </c>
    </row>
    <row r="18" spans="1:8" x14ac:dyDescent="0.3">
      <c r="A18" s="3">
        <v>15</v>
      </c>
      <c r="B18" s="1" t="s">
        <v>75</v>
      </c>
      <c r="C18" s="16">
        <v>30</v>
      </c>
      <c r="D18" s="16" t="s">
        <v>58</v>
      </c>
      <c r="E18" s="4"/>
      <c r="F18" s="4">
        <f t="shared" si="0"/>
        <v>0</v>
      </c>
      <c r="G18" s="4"/>
      <c r="H18" s="4">
        <f t="shared" si="1"/>
        <v>0</v>
      </c>
    </row>
    <row r="19" spans="1:8" x14ac:dyDescent="0.3">
      <c r="A19" s="3">
        <v>16</v>
      </c>
      <c r="B19" s="1" t="s">
        <v>76</v>
      </c>
      <c r="C19" s="16">
        <v>10</v>
      </c>
      <c r="D19" s="16" t="s">
        <v>59</v>
      </c>
      <c r="E19" s="4"/>
      <c r="F19" s="4">
        <f t="shared" si="0"/>
        <v>0</v>
      </c>
      <c r="G19" s="4"/>
      <c r="H19" s="4">
        <f t="shared" si="1"/>
        <v>0</v>
      </c>
    </row>
    <row r="20" spans="1:8" x14ac:dyDescent="0.3">
      <c r="A20" s="3">
        <v>17</v>
      </c>
      <c r="B20" s="1" t="s">
        <v>3</v>
      </c>
      <c r="C20" s="16">
        <v>20</v>
      </c>
      <c r="D20" s="16" t="s">
        <v>58</v>
      </c>
      <c r="E20" s="4"/>
      <c r="F20" s="4">
        <f t="shared" si="0"/>
        <v>0</v>
      </c>
      <c r="G20" s="4"/>
      <c r="H20" s="4">
        <f t="shared" si="1"/>
        <v>0</v>
      </c>
    </row>
    <row r="21" spans="1:8" x14ac:dyDescent="0.3">
      <c r="A21" s="3">
        <v>18</v>
      </c>
      <c r="B21" s="1" t="s">
        <v>77</v>
      </c>
      <c r="C21" s="16">
        <v>15</v>
      </c>
      <c r="D21" s="16" t="s">
        <v>59</v>
      </c>
      <c r="E21" s="4"/>
      <c r="F21" s="4">
        <f t="shared" si="0"/>
        <v>0</v>
      </c>
      <c r="G21" s="4"/>
      <c r="H21" s="4">
        <f t="shared" si="1"/>
        <v>0</v>
      </c>
    </row>
    <row r="22" spans="1:8" x14ac:dyDescent="0.3">
      <c r="A22" s="3">
        <v>19</v>
      </c>
      <c r="B22" s="1" t="s">
        <v>78</v>
      </c>
      <c r="C22" s="16">
        <v>15</v>
      </c>
      <c r="D22" s="16" t="s">
        <v>59</v>
      </c>
      <c r="E22" s="4"/>
      <c r="F22" s="4">
        <f t="shared" si="0"/>
        <v>0</v>
      </c>
      <c r="G22" s="4"/>
      <c r="H22" s="4">
        <f t="shared" si="1"/>
        <v>0</v>
      </c>
    </row>
    <row r="23" spans="1:8" x14ac:dyDescent="0.3">
      <c r="A23" s="3">
        <v>20</v>
      </c>
      <c r="B23" s="1" t="s">
        <v>79</v>
      </c>
      <c r="C23" s="16">
        <v>15</v>
      </c>
      <c r="D23" s="16" t="s">
        <v>59</v>
      </c>
      <c r="E23" s="4"/>
      <c r="F23" s="4">
        <f t="shared" si="0"/>
        <v>0</v>
      </c>
      <c r="G23" s="4"/>
      <c r="H23" s="4">
        <f t="shared" si="1"/>
        <v>0</v>
      </c>
    </row>
    <row r="24" spans="1:8" x14ac:dyDescent="0.3">
      <c r="A24" s="3">
        <v>21</v>
      </c>
      <c r="B24" s="1" t="s">
        <v>4</v>
      </c>
      <c r="C24" s="16">
        <v>15</v>
      </c>
      <c r="D24" s="16" t="s">
        <v>59</v>
      </c>
      <c r="E24" s="4"/>
      <c r="F24" s="4">
        <f t="shared" si="0"/>
        <v>0</v>
      </c>
      <c r="G24" s="4"/>
      <c r="H24" s="4">
        <f t="shared" si="1"/>
        <v>0</v>
      </c>
    </row>
    <row r="25" spans="1:8" x14ac:dyDescent="0.3">
      <c r="A25" s="3">
        <v>22</v>
      </c>
      <c r="B25" s="1" t="s">
        <v>80</v>
      </c>
      <c r="C25" s="16">
        <v>15</v>
      </c>
      <c r="D25" s="16" t="s">
        <v>58</v>
      </c>
      <c r="E25" s="4"/>
      <c r="F25" s="4">
        <f t="shared" si="0"/>
        <v>0</v>
      </c>
      <c r="G25" s="4"/>
      <c r="H25" s="4">
        <f t="shared" si="1"/>
        <v>0</v>
      </c>
    </row>
    <row r="26" spans="1:8" x14ac:dyDescent="0.3">
      <c r="A26" s="3">
        <v>23</v>
      </c>
      <c r="B26" s="1" t="s">
        <v>113</v>
      </c>
      <c r="C26" s="16">
        <v>15</v>
      </c>
      <c r="D26" s="16" t="s">
        <v>58</v>
      </c>
      <c r="E26" s="4"/>
      <c r="F26" s="4">
        <f t="shared" si="0"/>
        <v>0</v>
      </c>
      <c r="G26" s="4"/>
      <c r="H26" s="4">
        <f t="shared" si="1"/>
        <v>0</v>
      </c>
    </row>
    <row r="27" spans="1:8" x14ac:dyDescent="0.3">
      <c r="A27" s="3">
        <v>24</v>
      </c>
      <c r="B27" s="27" t="s">
        <v>111</v>
      </c>
      <c r="C27" s="16">
        <v>15</v>
      </c>
      <c r="D27" s="16" t="s">
        <v>59</v>
      </c>
      <c r="E27" s="4"/>
      <c r="F27" s="4">
        <f t="shared" si="0"/>
        <v>0</v>
      </c>
      <c r="G27" s="4"/>
      <c r="H27" s="4">
        <f t="shared" si="1"/>
        <v>0</v>
      </c>
    </row>
    <row r="28" spans="1:8" x14ac:dyDescent="0.3">
      <c r="A28" s="3">
        <v>25</v>
      </c>
      <c r="B28" s="1" t="s">
        <v>112</v>
      </c>
      <c r="C28" s="16">
        <v>25</v>
      </c>
      <c r="D28" s="16" t="s">
        <v>58</v>
      </c>
      <c r="E28" s="4"/>
      <c r="F28" s="4">
        <f t="shared" si="0"/>
        <v>0</v>
      </c>
      <c r="G28" s="4"/>
      <c r="H28" s="4">
        <f t="shared" si="1"/>
        <v>0</v>
      </c>
    </row>
    <row r="29" spans="1:8" x14ac:dyDescent="0.3">
      <c r="A29" s="3">
        <v>26</v>
      </c>
      <c r="B29" s="1" t="s">
        <v>81</v>
      </c>
      <c r="C29" s="16">
        <v>25</v>
      </c>
      <c r="D29" s="16" t="s">
        <v>59</v>
      </c>
      <c r="E29" s="4"/>
      <c r="F29" s="4">
        <f t="shared" si="0"/>
        <v>0</v>
      </c>
      <c r="G29" s="4"/>
      <c r="H29" s="4">
        <f t="shared" si="1"/>
        <v>0</v>
      </c>
    </row>
    <row r="30" spans="1:8" x14ac:dyDescent="0.3">
      <c r="A30" s="3">
        <v>27</v>
      </c>
      <c r="B30" s="1" t="s">
        <v>5</v>
      </c>
      <c r="C30" s="16">
        <v>15</v>
      </c>
      <c r="D30" s="16" t="s">
        <v>58</v>
      </c>
      <c r="E30" s="4"/>
      <c r="F30" s="4">
        <f t="shared" si="0"/>
        <v>0</v>
      </c>
      <c r="G30" s="4"/>
      <c r="H30" s="4">
        <f t="shared" si="1"/>
        <v>0</v>
      </c>
    </row>
    <row r="31" spans="1:8" x14ac:dyDescent="0.3">
      <c r="A31" s="3">
        <v>28</v>
      </c>
      <c r="B31" s="1" t="s">
        <v>83</v>
      </c>
      <c r="C31" s="16">
        <v>10</v>
      </c>
      <c r="D31" s="16" t="s">
        <v>58</v>
      </c>
      <c r="E31" s="4"/>
      <c r="F31" s="4">
        <f t="shared" si="0"/>
        <v>0</v>
      </c>
      <c r="G31" s="4"/>
      <c r="H31" s="4">
        <f t="shared" si="1"/>
        <v>0</v>
      </c>
    </row>
    <row r="32" spans="1:8" x14ac:dyDescent="0.3">
      <c r="A32" s="3">
        <v>29</v>
      </c>
      <c r="B32" s="1" t="s">
        <v>84</v>
      </c>
      <c r="C32" s="16">
        <v>10</v>
      </c>
      <c r="D32" s="16" t="s">
        <v>58</v>
      </c>
      <c r="E32" s="4"/>
      <c r="F32" s="4">
        <f t="shared" si="0"/>
        <v>0</v>
      </c>
      <c r="G32" s="4"/>
      <c r="H32" s="4">
        <f t="shared" si="1"/>
        <v>0</v>
      </c>
    </row>
    <row r="33" spans="1:8" x14ac:dyDescent="0.3">
      <c r="A33" s="3">
        <v>30</v>
      </c>
      <c r="B33" s="1" t="s">
        <v>85</v>
      </c>
      <c r="C33" s="16">
        <v>10</v>
      </c>
      <c r="D33" s="16" t="s">
        <v>58</v>
      </c>
      <c r="E33" s="4"/>
      <c r="F33" s="4">
        <f t="shared" si="0"/>
        <v>0</v>
      </c>
      <c r="G33" s="4"/>
      <c r="H33" s="4">
        <f t="shared" si="1"/>
        <v>0</v>
      </c>
    </row>
    <row r="34" spans="1:8" x14ac:dyDescent="0.3">
      <c r="A34" s="3">
        <v>31</v>
      </c>
      <c r="B34" s="1" t="s">
        <v>89</v>
      </c>
      <c r="C34" s="16">
        <v>5</v>
      </c>
      <c r="D34" s="16" t="s">
        <v>58</v>
      </c>
      <c r="E34" s="4"/>
      <c r="F34" s="4">
        <f t="shared" si="0"/>
        <v>0</v>
      </c>
      <c r="G34" s="4"/>
      <c r="H34" s="4">
        <f t="shared" si="1"/>
        <v>0</v>
      </c>
    </row>
    <row r="35" spans="1:8" x14ac:dyDescent="0.3">
      <c r="A35" s="3">
        <v>32</v>
      </c>
      <c r="B35" s="1" t="s">
        <v>7</v>
      </c>
      <c r="C35" s="16">
        <v>5</v>
      </c>
      <c r="D35" s="16" t="s">
        <v>58</v>
      </c>
      <c r="E35" s="4"/>
      <c r="F35" s="4">
        <f t="shared" si="0"/>
        <v>0</v>
      </c>
      <c r="G35" s="4"/>
      <c r="H35" s="4">
        <f t="shared" si="1"/>
        <v>0</v>
      </c>
    </row>
    <row r="36" spans="1:8" x14ac:dyDescent="0.3">
      <c r="A36" s="3">
        <v>33</v>
      </c>
      <c r="B36" s="1" t="s">
        <v>90</v>
      </c>
      <c r="C36" s="16">
        <v>5</v>
      </c>
      <c r="D36" s="16" t="s">
        <v>59</v>
      </c>
      <c r="E36" s="4"/>
      <c r="F36" s="4">
        <f t="shared" si="0"/>
        <v>0</v>
      </c>
      <c r="G36" s="4"/>
      <c r="H36" s="4">
        <f t="shared" si="1"/>
        <v>0</v>
      </c>
    </row>
    <row r="37" spans="1:8" x14ac:dyDescent="0.3">
      <c r="A37" s="3">
        <v>34</v>
      </c>
      <c r="B37" s="1" t="s">
        <v>126</v>
      </c>
      <c r="C37" s="16">
        <v>15</v>
      </c>
      <c r="D37" s="16" t="s">
        <v>58</v>
      </c>
      <c r="E37" s="4"/>
      <c r="F37" s="4">
        <f t="shared" si="0"/>
        <v>0</v>
      </c>
      <c r="G37" s="4"/>
      <c r="H37" s="4">
        <f t="shared" si="1"/>
        <v>0</v>
      </c>
    </row>
    <row r="38" spans="1:8" x14ac:dyDescent="0.3">
      <c r="A38" s="3">
        <v>35</v>
      </c>
      <c r="B38" s="1" t="s">
        <v>8</v>
      </c>
      <c r="C38" s="16">
        <v>150</v>
      </c>
      <c r="D38" s="16" t="s">
        <v>60</v>
      </c>
      <c r="E38" s="4"/>
      <c r="F38" s="4">
        <f t="shared" si="0"/>
        <v>0</v>
      </c>
      <c r="G38" s="4"/>
      <c r="H38" s="4">
        <f t="shared" si="1"/>
        <v>0</v>
      </c>
    </row>
    <row r="39" spans="1:8" x14ac:dyDescent="0.3">
      <c r="A39" s="3">
        <v>36</v>
      </c>
      <c r="B39" s="1" t="s">
        <v>9</v>
      </c>
      <c r="C39" s="16">
        <v>120</v>
      </c>
      <c r="D39" s="16" t="s">
        <v>60</v>
      </c>
      <c r="E39" s="4"/>
      <c r="F39" s="4">
        <f t="shared" si="0"/>
        <v>0</v>
      </c>
      <c r="G39" s="4"/>
      <c r="H39" s="4">
        <f t="shared" si="1"/>
        <v>0</v>
      </c>
    </row>
    <row r="40" spans="1:8" x14ac:dyDescent="0.3">
      <c r="A40" s="3">
        <v>37</v>
      </c>
      <c r="B40" s="1" t="s">
        <v>13</v>
      </c>
      <c r="C40" s="16">
        <v>10</v>
      </c>
      <c r="D40" s="16" t="s">
        <v>58</v>
      </c>
      <c r="E40" s="4"/>
      <c r="F40" s="4">
        <f t="shared" si="0"/>
        <v>0</v>
      </c>
      <c r="G40" s="4"/>
      <c r="H40" s="4">
        <f t="shared" si="1"/>
        <v>0</v>
      </c>
    </row>
    <row r="41" spans="1:8" x14ac:dyDescent="0.3">
      <c r="A41" s="3">
        <v>38</v>
      </c>
      <c r="B41" s="1" t="s">
        <v>14</v>
      </c>
      <c r="C41" s="16">
        <v>5</v>
      </c>
      <c r="D41" s="16" t="s">
        <v>58</v>
      </c>
      <c r="E41" s="4"/>
      <c r="F41" s="4">
        <f t="shared" si="0"/>
        <v>0</v>
      </c>
      <c r="G41" s="4"/>
      <c r="H41" s="4">
        <f t="shared" si="1"/>
        <v>0</v>
      </c>
    </row>
    <row r="42" spans="1:8" x14ac:dyDescent="0.3">
      <c r="A42" s="3">
        <v>39</v>
      </c>
      <c r="B42" s="1" t="s">
        <v>114</v>
      </c>
      <c r="C42" s="16">
        <v>25</v>
      </c>
      <c r="D42" s="16" t="s">
        <v>58</v>
      </c>
      <c r="E42" s="4"/>
      <c r="F42" s="4">
        <f t="shared" si="0"/>
        <v>0</v>
      </c>
      <c r="G42" s="4"/>
      <c r="H42" s="4">
        <f t="shared" si="1"/>
        <v>0</v>
      </c>
    </row>
    <row r="43" spans="1:8" x14ac:dyDescent="0.3">
      <c r="A43" s="3">
        <v>40</v>
      </c>
      <c r="B43" s="1" t="s">
        <v>99</v>
      </c>
      <c r="C43" s="16">
        <v>2</v>
      </c>
      <c r="D43" s="16" t="s">
        <v>58</v>
      </c>
      <c r="E43" s="4"/>
      <c r="F43" s="4">
        <f t="shared" ref="F43:F73" si="2">C43*E43</f>
        <v>0</v>
      </c>
      <c r="G43" s="4"/>
      <c r="H43" s="4">
        <f t="shared" ref="H43:H73" si="3">F43+G43</f>
        <v>0</v>
      </c>
    </row>
    <row r="44" spans="1:8" x14ac:dyDescent="0.3">
      <c r="A44" s="3">
        <v>41</v>
      </c>
      <c r="B44" s="1" t="s">
        <v>100</v>
      </c>
      <c r="C44" s="16">
        <v>5</v>
      </c>
      <c r="D44" s="16" t="s">
        <v>58</v>
      </c>
      <c r="E44" s="4"/>
      <c r="F44" s="4">
        <f t="shared" si="2"/>
        <v>0</v>
      </c>
      <c r="G44" s="4"/>
      <c r="H44" s="4">
        <f t="shared" si="3"/>
        <v>0</v>
      </c>
    </row>
    <row r="45" spans="1:8" x14ac:dyDescent="0.3">
      <c r="A45" s="3">
        <v>42</v>
      </c>
      <c r="B45" s="1" t="s">
        <v>22</v>
      </c>
      <c r="C45" s="16">
        <v>2</v>
      </c>
      <c r="D45" s="16" t="s">
        <v>59</v>
      </c>
      <c r="E45" s="4"/>
      <c r="F45" s="4">
        <f t="shared" si="2"/>
        <v>0</v>
      </c>
      <c r="G45" s="4"/>
      <c r="H45" s="4">
        <f t="shared" si="3"/>
        <v>0</v>
      </c>
    </row>
    <row r="46" spans="1:8" x14ac:dyDescent="0.3">
      <c r="A46" s="3">
        <v>43</v>
      </c>
      <c r="B46" s="1" t="s">
        <v>23</v>
      </c>
      <c r="C46" s="16">
        <v>2</v>
      </c>
      <c r="D46" s="16" t="s">
        <v>58</v>
      </c>
      <c r="E46" s="4"/>
      <c r="F46" s="4">
        <f t="shared" si="2"/>
        <v>0</v>
      </c>
      <c r="G46" s="4"/>
      <c r="H46" s="4">
        <f t="shared" si="3"/>
        <v>0</v>
      </c>
    </row>
    <row r="47" spans="1:8" x14ac:dyDescent="0.3">
      <c r="A47" s="3">
        <v>44</v>
      </c>
      <c r="B47" s="1" t="s">
        <v>24</v>
      </c>
      <c r="C47" s="16">
        <v>15</v>
      </c>
      <c r="D47" s="16" t="s">
        <v>59</v>
      </c>
      <c r="E47" s="4"/>
      <c r="F47" s="4">
        <f t="shared" si="2"/>
        <v>0</v>
      </c>
      <c r="G47" s="4"/>
      <c r="H47" s="4">
        <f t="shared" si="3"/>
        <v>0</v>
      </c>
    </row>
    <row r="48" spans="1:8" x14ac:dyDescent="0.3">
      <c r="A48" s="3">
        <v>45</v>
      </c>
      <c r="B48" s="1" t="s">
        <v>25</v>
      </c>
      <c r="C48" s="16">
        <v>15</v>
      </c>
      <c r="D48" s="16" t="s">
        <v>58</v>
      </c>
      <c r="E48" s="4"/>
      <c r="F48" s="4">
        <f t="shared" si="2"/>
        <v>0</v>
      </c>
      <c r="G48" s="4"/>
      <c r="H48" s="4">
        <f t="shared" si="3"/>
        <v>0</v>
      </c>
    </row>
    <row r="49" spans="1:8" x14ac:dyDescent="0.3">
      <c r="A49" s="3">
        <v>46</v>
      </c>
      <c r="B49" s="1" t="s">
        <v>115</v>
      </c>
      <c r="C49" s="16">
        <v>12</v>
      </c>
      <c r="D49" s="16" t="s">
        <v>58</v>
      </c>
      <c r="E49" s="4"/>
      <c r="F49" s="4">
        <f t="shared" si="2"/>
        <v>0</v>
      </c>
      <c r="G49" s="4"/>
      <c r="H49" s="4">
        <f t="shared" si="3"/>
        <v>0</v>
      </c>
    </row>
    <row r="50" spans="1:8" x14ac:dyDescent="0.3">
      <c r="A50" s="3">
        <v>47</v>
      </c>
      <c r="B50" s="1" t="s">
        <v>26</v>
      </c>
      <c r="C50" s="16">
        <v>10</v>
      </c>
      <c r="D50" s="16" t="s">
        <v>58</v>
      </c>
      <c r="E50" s="4"/>
      <c r="F50" s="4">
        <f t="shared" si="2"/>
        <v>0</v>
      </c>
      <c r="G50" s="4"/>
      <c r="H50" s="4">
        <f t="shared" si="3"/>
        <v>0</v>
      </c>
    </row>
    <row r="51" spans="1:8" x14ac:dyDescent="0.3">
      <c r="A51" s="3">
        <v>48</v>
      </c>
      <c r="B51" s="1" t="s">
        <v>27</v>
      </c>
      <c r="C51" s="16">
        <v>10</v>
      </c>
      <c r="D51" s="16" t="s">
        <v>58</v>
      </c>
      <c r="E51" s="4"/>
      <c r="F51" s="4">
        <f t="shared" si="2"/>
        <v>0</v>
      </c>
      <c r="G51" s="4"/>
      <c r="H51" s="4">
        <f t="shared" si="3"/>
        <v>0</v>
      </c>
    </row>
    <row r="52" spans="1:8" x14ac:dyDescent="0.3">
      <c r="A52" s="3">
        <v>49</v>
      </c>
      <c r="B52" s="1" t="s">
        <v>28</v>
      </c>
      <c r="C52" s="16">
        <v>100</v>
      </c>
      <c r="D52" s="16" t="s">
        <v>59</v>
      </c>
      <c r="E52" s="4"/>
      <c r="F52" s="4">
        <f t="shared" si="2"/>
        <v>0</v>
      </c>
      <c r="G52" s="4"/>
      <c r="H52" s="4">
        <f t="shared" si="3"/>
        <v>0</v>
      </c>
    </row>
    <row r="53" spans="1:8" x14ac:dyDescent="0.3">
      <c r="A53" s="3">
        <v>50</v>
      </c>
      <c r="B53" s="1" t="s">
        <v>30</v>
      </c>
      <c r="C53" s="16">
        <v>20</v>
      </c>
      <c r="D53" s="16" t="s">
        <v>58</v>
      </c>
      <c r="E53" s="4"/>
      <c r="F53" s="4">
        <f t="shared" si="2"/>
        <v>0</v>
      </c>
      <c r="G53" s="4"/>
      <c r="H53" s="4">
        <f t="shared" si="3"/>
        <v>0</v>
      </c>
    </row>
    <row r="54" spans="1:8" x14ac:dyDescent="0.3">
      <c r="A54" s="3">
        <v>51</v>
      </c>
      <c r="B54" s="1" t="s">
        <v>31</v>
      </c>
      <c r="C54" s="16">
        <v>5</v>
      </c>
      <c r="D54" s="16" t="s">
        <v>58</v>
      </c>
      <c r="E54" s="4"/>
      <c r="F54" s="4">
        <f t="shared" si="2"/>
        <v>0</v>
      </c>
      <c r="G54" s="4"/>
      <c r="H54" s="4">
        <f t="shared" si="3"/>
        <v>0</v>
      </c>
    </row>
    <row r="55" spans="1:8" x14ac:dyDescent="0.3">
      <c r="A55" s="3">
        <v>52</v>
      </c>
      <c r="B55" s="1" t="s">
        <v>32</v>
      </c>
      <c r="C55" s="16">
        <v>10</v>
      </c>
      <c r="D55" s="16" t="s">
        <v>59</v>
      </c>
      <c r="E55" s="4"/>
      <c r="F55" s="4">
        <f t="shared" si="2"/>
        <v>0</v>
      </c>
      <c r="G55" s="4"/>
      <c r="H55" s="4">
        <f t="shared" si="3"/>
        <v>0</v>
      </c>
    </row>
    <row r="56" spans="1:8" x14ac:dyDescent="0.3">
      <c r="A56" s="3">
        <v>53</v>
      </c>
      <c r="B56" s="1" t="s">
        <v>33</v>
      </c>
      <c r="C56" s="16">
        <v>15</v>
      </c>
      <c r="D56" s="16" t="s">
        <v>58</v>
      </c>
      <c r="E56" s="4"/>
      <c r="F56" s="4">
        <f t="shared" si="2"/>
        <v>0</v>
      </c>
      <c r="G56" s="4"/>
      <c r="H56" s="4">
        <f t="shared" si="3"/>
        <v>0</v>
      </c>
    </row>
    <row r="57" spans="1:8" x14ac:dyDescent="0.3">
      <c r="A57" s="3">
        <v>54</v>
      </c>
      <c r="B57" s="1" t="s">
        <v>34</v>
      </c>
      <c r="C57" s="16">
        <v>5</v>
      </c>
      <c r="D57" s="16" t="s">
        <v>59</v>
      </c>
      <c r="E57" s="4"/>
      <c r="F57" s="4">
        <f t="shared" si="2"/>
        <v>0</v>
      </c>
      <c r="G57" s="4"/>
      <c r="H57" s="4">
        <f t="shared" si="3"/>
        <v>0</v>
      </c>
    </row>
    <row r="58" spans="1:8" x14ac:dyDescent="0.3">
      <c r="A58" s="3">
        <v>55</v>
      </c>
      <c r="B58" s="1" t="s">
        <v>35</v>
      </c>
      <c r="C58" s="16">
        <v>5</v>
      </c>
      <c r="D58" s="16" t="s">
        <v>58</v>
      </c>
      <c r="E58" s="4"/>
      <c r="F58" s="4">
        <f t="shared" si="2"/>
        <v>0</v>
      </c>
      <c r="G58" s="4"/>
      <c r="H58" s="4">
        <f t="shared" si="3"/>
        <v>0</v>
      </c>
    </row>
    <row r="59" spans="1:8" x14ac:dyDescent="0.3">
      <c r="A59" s="3">
        <v>56</v>
      </c>
      <c r="B59" s="1" t="s">
        <v>36</v>
      </c>
      <c r="C59" s="16">
        <v>5</v>
      </c>
      <c r="D59" s="16" t="s">
        <v>58</v>
      </c>
      <c r="E59" s="4"/>
      <c r="F59" s="4">
        <f t="shared" si="2"/>
        <v>0</v>
      </c>
      <c r="G59" s="4"/>
      <c r="H59" s="4">
        <f t="shared" si="3"/>
        <v>0</v>
      </c>
    </row>
    <row r="60" spans="1:8" x14ac:dyDescent="0.3">
      <c r="A60" s="3">
        <v>57</v>
      </c>
      <c r="B60" s="1" t="s">
        <v>37</v>
      </c>
      <c r="C60" s="16">
        <v>2</v>
      </c>
      <c r="D60" s="16" t="s">
        <v>58</v>
      </c>
      <c r="E60" s="4"/>
      <c r="F60" s="4">
        <f t="shared" si="2"/>
        <v>0</v>
      </c>
      <c r="G60" s="4"/>
      <c r="H60" s="4">
        <f t="shared" si="3"/>
        <v>0</v>
      </c>
    </row>
    <row r="61" spans="1:8" x14ac:dyDescent="0.3">
      <c r="A61" s="3">
        <v>58</v>
      </c>
      <c r="B61" s="1" t="s">
        <v>38</v>
      </c>
      <c r="C61" s="16">
        <v>10</v>
      </c>
      <c r="D61" s="16" t="s">
        <v>58</v>
      </c>
      <c r="E61" s="4"/>
      <c r="F61" s="4">
        <f t="shared" si="2"/>
        <v>0</v>
      </c>
      <c r="G61" s="4"/>
      <c r="H61" s="4">
        <f t="shared" si="3"/>
        <v>0</v>
      </c>
    </row>
    <row r="62" spans="1:8" x14ac:dyDescent="0.3">
      <c r="A62" s="3">
        <v>59</v>
      </c>
      <c r="B62" s="1" t="s">
        <v>39</v>
      </c>
      <c r="C62" s="16">
        <v>10</v>
      </c>
      <c r="D62" s="16" t="s">
        <v>58</v>
      </c>
      <c r="E62" s="4"/>
      <c r="F62" s="4">
        <f t="shared" si="2"/>
        <v>0</v>
      </c>
      <c r="G62" s="4"/>
      <c r="H62" s="4">
        <f t="shared" si="3"/>
        <v>0</v>
      </c>
    </row>
    <row r="63" spans="1:8" x14ac:dyDescent="0.3">
      <c r="A63" s="3">
        <v>60</v>
      </c>
      <c r="B63" s="1" t="s">
        <v>40</v>
      </c>
      <c r="C63" s="16">
        <v>10</v>
      </c>
      <c r="D63" s="16" t="s">
        <v>58</v>
      </c>
      <c r="E63" s="4"/>
      <c r="F63" s="4">
        <f t="shared" si="2"/>
        <v>0</v>
      </c>
      <c r="G63" s="4"/>
      <c r="H63" s="4">
        <f t="shared" si="3"/>
        <v>0</v>
      </c>
    </row>
    <row r="64" spans="1:8" x14ac:dyDescent="0.3">
      <c r="A64" s="3">
        <v>61</v>
      </c>
      <c r="B64" s="1" t="s">
        <v>43</v>
      </c>
      <c r="C64" s="16">
        <v>1</v>
      </c>
      <c r="D64" s="16" t="s">
        <v>59</v>
      </c>
      <c r="E64" s="4"/>
      <c r="F64" s="4">
        <f t="shared" si="2"/>
        <v>0</v>
      </c>
      <c r="G64" s="4"/>
      <c r="H64" s="4">
        <f t="shared" si="3"/>
        <v>0</v>
      </c>
    </row>
    <row r="65" spans="1:8" x14ac:dyDescent="0.3">
      <c r="A65" s="3">
        <v>62</v>
      </c>
      <c r="B65" s="1" t="s">
        <v>44</v>
      </c>
      <c r="C65" s="16">
        <v>10</v>
      </c>
      <c r="D65" s="16" t="s">
        <v>58</v>
      </c>
      <c r="E65" s="4"/>
      <c r="F65" s="4">
        <f t="shared" si="2"/>
        <v>0</v>
      </c>
      <c r="G65" s="4"/>
      <c r="H65" s="4">
        <f t="shared" si="3"/>
        <v>0</v>
      </c>
    </row>
    <row r="66" spans="1:8" x14ac:dyDescent="0.3">
      <c r="A66" s="3">
        <v>63</v>
      </c>
      <c r="B66" s="1" t="s">
        <v>45</v>
      </c>
      <c r="C66" s="16">
        <v>10</v>
      </c>
      <c r="D66" s="16" t="s">
        <v>58</v>
      </c>
      <c r="E66" s="4"/>
      <c r="F66" s="4">
        <f t="shared" si="2"/>
        <v>0</v>
      </c>
      <c r="G66" s="4"/>
      <c r="H66" s="4">
        <f t="shared" si="3"/>
        <v>0</v>
      </c>
    </row>
    <row r="67" spans="1:8" x14ac:dyDescent="0.3">
      <c r="A67" s="3">
        <v>64</v>
      </c>
      <c r="B67" s="1" t="s">
        <v>46</v>
      </c>
      <c r="C67" s="16">
        <v>5</v>
      </c>
      <c r="D67" s="16" t="s">
        <v>59</v>
      </c>
      <c r="E67" s="4"/>
      <c r="F67" s="4">
        <f t="shared" si="2"/>
        <v>0</v>
      </c>
      <c r="G67" s="4"/>
      <c r="H67" s="4">
        <f t="shared" si="3"/>
        <v>0</v>
      </c>
    </row>
    <row r="68" spans="1:8" x14ac:dyDescent="0.3">
      <c r="A68" s="3">
        <v>65</v>
      </c>
      <c r="B68" s="1" t="s">
        <v>116</v>
      </c>
      <c r="C68" s="16">
        <v>5</v>
      </c>
      <c r="D68" s="16" t="s">
        <v>58</v>
      </c>
      <c r="E68" s="4"/>
      <c r="F68" s="4">
        <f t="shared" si="2"/>
        <v>0</v>
      </c>
      <c r="G68" s="4"/>
      <c r="H68" s="4">
        <f t="shared" si="3"/>
        <v>0</v>
      </c>
    </row>
    <row r="69" spans="1:8" x14ac:dyDescent="0.3">
      <c r="A69" s="3">
        <v>66</v>
      </c>
      <c r="B69" s="1" t="s">
        <v>47</v>
      </c>
      <c r="C69" s="16">
        <v>10</v>
      </c>
      <c r="D69" s="16" t="s">
        <v>58</v>
      </c>
      <c r="E69" s="4"/>
      <c r="F69" s="4">
        <f t="shared" si="2"/>
        <v>0</v>
      </c>
      <c r="G69" s="4"/>
      <c r="H69" s="4">
        <f t="shared" si="3"/>
        <v>0</v>
      </c>
    </row>
    <row r="70" spans="1:8" x14ac:dyDescent="0.3">
      <c r="A70" s="3">
        <v>67</v>
      </c>
      <c r="B70" s="1" t="s">
        <v>48</v>
      </c>
      <c r="C70" s="17">
        <v>20</v>
      </c>
      <c r="D70" s="16" t="s">
        <v>58</v>
      </c>
      <c r="E70" s="4"/>
      <c r="F70" s="4">
        <f t="shared" si="2"/>
        <v>0</v>
      </c>
      <c r="G70" s="4"/>
      <c r="H70" s="4">
        <f t="shared" si="3"/>
        <v>0</v>
      </c>
    </row>
    <row r="71" spans="1:8" x14ac:dyDescent="0.3">
      <c r="A71" s="3">
        <v>68</v>
      </c>
      <c r="B71" s="1" t="s">
        <v>49</v>
      </c>
      <c r="C71" s="16">
        <v>10</v>
      </c>
      <c r="D71" s="17" t="s">
        <v>58</v>
      </c>
      <c r="E71" s="4"/>
      <c r="F71" s="4">
        <f t="shared" si="2"/>
        <v>0</v>
      </c>
      <c r="G71" s="4"/>
      <c r="H71" s="4">
        <f t="shared" si="3"/>
        <v>0</v>
      </c>
    </row>
    <row r="72" spans="1:8" x14ac:dyDescent="0.3">
      <c r="A72" s="3">
        <v>69</v>
      </c>
      <c r="B72" s="1" t="s">
        <v>124</v>
      </c>
      <c r="C72" s="16">
        <v>3</v>
      </c>
      <c r="D72" s="17" t="s">
        <v>58</v>
      </c>
      <c r="E72" s="4"/>
      <c r="F72" s="4">
        <f t="shared" si="2"/>
        <v>0</v>
      </c>
      <c r="G72" s="4"/>
      <c r="H72" s="4">
        <f t="shared" si="3"/>
        <v>0</v>
      </c>
    </row>
    <row r="73" spans="1:8" ht="15" thickBot="1" x14ac:dyDescent="0.35">
      <c r="A73" s="3">
        <v>70</v>
      </c>
      <c r="B73" s="1" t="s">
        <v>117</v>
      </c>
      <c r="C73" s="16">
        <v>15</v>
      </c>
      <c r="D73" s="17" t="s">
        <v>59</v>
      </c>
      <c r="E73" s="4"/>
      <c r="F73" s="4">
        <f t="shared" si="2"/>
        <v>0</v>
      </c>
      <c r="G73" s="4"/>
      <c r="H73" s="4">
        <f t="shared" si="3"/>
        <v>0</v>
      </c>
    </row>
    <row r="74" spans="1:8" ht="19.2" thickTop="1" thickBot="1" x14ac:dyDescent="0.4">
      <c r="A74" s="25" t="s">
        <v>107</v>
      </c>
      <c r="B74" s="25"/>
      <c r="C74" s="25"/>
      <c r="D74" s="25"/>
      <c r="E74" s="26"/>
      <c r="F74" s="11">
        <f>SUM(F4:F73)</f>
        <v>0</v>
      </c>
      <c r="G74" s="12"/>
      <c r="H74" s="11">
        <f>SUM(H4:H73)</f>
        <v>0</v>
      </c>
    </row>
    <row r="75" spans="1:8" ht="15.6" thickTop="1" thickBot="1" x14ac:dyDescent="0.35">
      <c r="A75" s="22" t="s">
        <v>108</v>
      </c>
      <c r="B75" s="23"/>
      <c r="C75" s="23"/>
      <c r="D75" s="23"/>
      <c r="E75" s="23"/>
      <c r="F75" s="23"/>
      <c r="G75" s="23"/>
      <c r="H75" s="24"/>
    </row>
    <row r="76" spans="1:8" x14ac:dyDescent="0.3">
      <c r="A76" s="3">
        <v>1</v>
      </c>
      <c r="B76" s="1" t="s">
        <v>63</v>
      </c>
      <c r="C76" s="16">
        <v>15</v>
      </c>
      <c r="D76" s="16" t="s">
        <v>59</v>
      </c>
      <c r="E76" s="4"/>
      <c r="F76" s="4">
        <f t="shared" ref="F76:F115" si="4">C76*E76</f>
        <v>0</v>
      </c>
      <c r="G76" s="4"/>
      <c r="H76" s="4">
        <f t="shared" ref="H76:H115" si="5">F76+G76</f>
        <v>0</v>
      </c>
    </row>
    <row r="77" spans="1:8" x14ac:dyDescent="0.3">
      <c r="A77" s="3">
        <v>2</v>
      </c>
      <c r="B77" s="1" t="s">
        <v>69</v>
      </c>
      <c r="C77" s="16">
        <v>10</v>
      </c>
      <c r="D77" s="16" t="s">
        <v>58</v>
      </c>
      <c r="E77" s="4"/>
      <c r="F77" s="4">
        <f t="shared" si="4"/>
        <v>0</v>
      </c>
      <c r="G77" s="4"/>
      <c r="H77" s="4">
        <f t="shared" si="5"/>
        <v>0</v>
      </c>
    </row>
    <row r="78" spans="1:8" x14ac:dyDescent="0.3">
      <c r="A78" s="3">
        <v>3</v>
      </c>
      <c r="B78" s="1" t="s">
        <v>70</v>
      </c>
      <c r="C78" s="16">
        <v>10</v>
      </c>
      <c r="D78" s="16" t="s">
        <v>58</v>
      </c>
      <c r="E78" s="4"/>
      <c r="F78" s="4">
        <f t="shared" si="4"/>
        <v>0</v>
      </c>
      <c r="G78" s="4"/>
      <c r="H78" s="4">
        <f t="shared" si="5"/>
        <v>0</v>
      </c>
    </row>
    <row r="79" spans="1:8" x14ac:dyDescent="0.3">
      <c r="A79" s="3">
        <v>4</v>
      </c>
      <c r="B79" s="1" t="s">
        <v>82</v>
      </c>
      <c r="C79" s="16">
        <v>10</v>
      </c>
      <c r="D79" s="16" t="s">
        <v>59</v>
      </c>
      <c r="E79" s="4"/>
      <c r="F79" s="4">
        <f t="shared" si="4"/>
        <v>0</v>
      </c>
      <c r="G79" s="4"/>
      <c r="H79" s="4">
        <f t="shared" si="5"/>
        <v>0</v>
      </c>
    </row>
    <row r="80" spans="1:8" x14ac:dyDescent="0.3">
      <c r="A80" s="3">
        <v>5</v>
      </c>
      <c r="B80" s="1" t="s">
        <v>86</v>
      </c>
      <c r="C80" s="16">
        <v>15</v>
      </c>
      <c r="D80" s="16" t="s">
        <v>58</v>
      </c>
      <c r="E80" s="4"/>
      <c r="F80" s="4">
        <f t="shared" si="4"/>
        <v>0</v>
      </c>
      <c r="G80" s="4"/>
      <c r="H80" s="4">
        <f t="shared" si="5"/>
        <v>0</v>
      </c>
    </row>
    <row r="81" spans="1:8" x14ac:dyDescent="0.3">
      <c r="A81" s="3">
        <v>6</v>
      </c>
      <c r="B81" s="1" t="s">
        <v>6</v>
      </c>
      <c r="C81" s="16">
        <v>25</v>
      </c>
      <c r="D81" s="16" t="s">
        <v>58</v>
      </c>
      <c r="E81" s="4"/>
      <c r="F81" s="4">
        <f t="shared" si="4"/>
        <v>0</v>
      </c>
      <c r="G81" s="4"/>
      <c r="H81" s="4">
        <f t="shared" si="5"/>
        <v>0</v>
      </c>
    </row>
    <row r="82" spans="1:8" x14ac:dyDescent="0.3">
      <c r="A82" s="3">
        <v>7</v>
      </c>
      <c r="B82" s="1" t="s">
        <v>87</v>
      </c>
      <c r="C82" s="16">
        <v>25</v>
      </c>
      <c r="D82" s="16" t="s">
        <v>58</v>
      </c>
      <c r="E82" s="4"/>
      <c r="F82" s="4">
        <f t="shared" si="4"/>
        <v>0</v>
      </c>
      <c r="G82" s="4"/>
      <c r="H82" s="4">
        <f t="shared" si="5"/>
        <v>0</v>
      </c>
    </row>
    <row r="83" spans="1:8" x14ac:dyDescent="0.3">
      <c r="A83" s="3">
        <v>8</v>
      </c>
      <c r="B83" s="1" t="s">
        <v>88</v>
      </c>
      <c r="C83" s="16">
        <v>10</v>
      </c>
      <c r="D83" s="16" t="s">
        <v>58</v>
      </c>
      <c r="E83" s="4"/>
      <c r="F83" s="4">
        <f t="shared" si="4"/>
        <v>0</v>
      </c>
      <c r="G83" s="4"/>
      <c r="H83" s="4">
        <f t="shared" si="5"/>
        <v>0</v>
      </c>
    </row>
    <row r="84" spans="1:8" x14ac:dyDescent="0.3">
      <c r="A84" s="3">
        <v>9</v>
      </c>
      <c r="B84" s="1" t="s">
        <v>91</v>
      </c>
      <c r="C84" s="16">
        <v>25</v>
      </c>
      <c r="D84" s="16" t="s">
        <v>58</v>
      </c>
      <c r="E84" s="4"/>
      <c r="F84" s="4">
        <f t="shared" si="4"/>
        <v>0</v>
      </c>
      <c r="G84" s="4"/>
      <c r="H84" s="4">
        <f t="shared" si="5"/>
        <v>0</v>
      </c>
    </row>
    <row r="85" spans="1:8" x14ac:dyDescent="0.3">
      <c r="A85" s="3">
        <v>10</v>
      </c>
      <c r="B85" s="1" t="s">
        <v>92</v>
      </c>
      <c r="C85" s="16">
        <v>10</v>
      </c>
      <c r="D85" s="16" t="s">
        <v>58</v>
      </c>
      <c r="E85" s="4"/>
      <c r="F85" s="4">
        <f t="shared" si="4"/>
        <v>0</v>
      </c>
      <c r="G85" s="4"/>
      <c r="H85" s="4">
        <f t="shared" si="5"/>
        <v>0</v>
      </c>
    </row>
    <row r="86" spans="1:8" x14ac:dyDescent="0.3">
      <c r="A86" s="3">
        <v>11</v>
      </c>
      <c r="B86" s="1" t="s">
        <v>93</v>
      </c>
      <c r="C86" s="16">
        <v>10</v>
      </c>
      <c r="D86" s="16" t="s">
        <v>58</v>
      </c>
      <c r="E86" s="4"/>
      <c r="F86" s="4">
        <f t="shared" si="4"/>
        <v>0</v>
      </c>
      <c r="G86" s="4"/>
      <c r="H86" s="4">
        <f t="shared" si="5"/>
        <v>0</v>
      </c>
    </row>
    <row r="87" spans="1:8" x14ac:dyDescent="0.3">
      <c r="A87" s="3">
        <v>12</v>
      </c>
      <c r="B87" s="1" t="s">
        <v>94</v>
      </c>
      <c r="C87" s="16">
        <v>10</v>
      </c>
      <c r="D87" s="16" t="s">
        <v>58</v>
      </c>
      <c r="E87" s="4"/>
      <c r="F87" s="4">
        <f t="shared" si="4"/>
        <v>0</v>
      </c>
      <c r="G87" s="4"/>
      <c r="H87" s="4">
        <f t="shared" si="5"/>
        <v>0</v>
      </c>
    </row>
    <row r="88" spans="1:8" x14ac:dyDescent="0.3">
      <c r="A88" s="3">
        <v>13</v>
      </c>
      <c r="B88" s="1" t="s">
        <v>95</v>
      </c>
      <c r="C88" s="16">
        <v>5</v>
      </c>
      <c r="D88" s="16" t="s">
        <v>58</v>
      </c>
      <c r="E88" s="4"/>
      <c r="F88" s="4">
        <f t="shared" si="4"/>
        <v>0</v>
      </c>
      <c r="G88" s="4"/>
      <c r="H88" s="4">
        <f t="shared" si="5"/>
        <v>0</v>
      </c>
    </row>
    <row r="89" spans="1:8" x14ac:dyDescent="0.3">
      <c r="A89" s="3">
        <v>14</v>
      </c>
      <c r="B89" s="1" t="s">
        <v>10</v>
      </c>
      <c r="C89" s="16">
        <v>45</v>
      </c>
      <c r="D89" s="16" t="s">
        <v>59</v>
      </c>
      <c r="E89" s="4"/>
      <c r="F89" s="4">
        <f t="shared" si="4"/>
        <v>0</v>
      </c>
      <c r="G89" s="4"/>
      <c r="H89" s="4">
        <f t="shared" si="5"/>
        <v>0</v>
      </c>
    </row>
    <row r="90" spans="1:8" x14ac:dyDescent="0.3">
      <c r="A90" s="3">
        <v>15</v>
      </c>
      <c r="B90" s="1" t="s">
        <v>11</v>
      </c>
      <c r="C90" s="16">
        <v>45</v>
      </c>
      <c r="D90" s="16" t="s">
        <v>59</v>
      </c>
      <c r="E90" s="4"/>
      <c r="F90" s="4">
        <f t="shared" si="4"/>
        <v>0</v>
      </c>
      <c r="G90" s="4"/>
      <c r="H90" s="4">
        <f t="shared" si="5"/>
        <v>0</v>
      </c>
    </row>
    <row r="91" spans="1:8" x14ac:dyDescent="0.3">
      <c r="A91" s="3">
        <v>16</v>
      </c>
      <c r="B91" s="1" t="s">
        <v>12</v>
      </c>
      <c r="C91" s="16">
        <v>45</v>
      </c>
      <c r="D91" s="16" t="s">
        <v>59</v>
      </c>
      <c r="E91" s="4"/>
      <c r="F91" s="4">
        <f t="shared" si="4"/>
        <v>0</v>
      </c>
      <c r="G91" s="4"/>
      <c r="H91" s="4">
        <f t="shared" si="5"/>
        <v>0</v>
      </c>
    </row>
    <row r="92" spans="1:8" x14ac:dyDescent="0.3">
      <c r="A92" s="3">
        <v>17</v>
      </c>
      <c r="B92" s="1" t="s">
        <v>96</v>
      </c>
      <c r="C92" s="16">
        <v>15</v>
      </c>
      <c r="D92" s="16" t="s">
        <v>58</v>
      </c>
      <c r="E92" s="4"/>
      <c r="F92" s="4">
        <f t="shared" si="4"/>
        <v>0</v>
      </c>
      <c r="G92" s="4"/>
      <c r="H92" s="4">
        <f t="shared" si="5"/>
        <v>0</v>
      </c>
    </row>
    <row r="93" spans="1:8" x14ac:dyDescent="0.3">
      <c r="A93" s="3">
        <v>18</v>
      </c>
      <c r="B93" s="1" t="s">
        <v>61</v>
      </c>
      <c r="C93" s="16">
        <v>10</v>
      </c>
      <c r="D93" s="16" t="s">
        <v>58</v>
      </c>
      <c r="E93" s="4"/>
      <c r="F93" s="4">
        <f t="shared" si="4"/>
        <v>0</v>
      </c>
      <c r="G93" s="4"/>
      <c r="H93" s="4">
        <f t="shared" si="5"/>
        <v>0</v>
      </c>
    </row>
    <row r="94" spans="1:8" x14ac:dyDescent="0.3">
      <c r="A94" s="3">
        <v>19</v>
      </c>
      <c r="B94" s="1" t="s">
        <v>15</v>
      </c>
      <c r="C94" s="16">
        <v>10</v>
      </c>
      <c r="D94" s="16" t="s">
        <v>58</v>
      </c>
      <c r="E94" s="4"/>
      <c r="F94" s="4">
        <f t="shared" si="4"/>
        <v>0</v>
      </c>
      <c r="G94" s="4"/>
      <c r="H94" s="4">
        <f t="shared" si="5"/>
        <v>0</v>
      </c>
    </row>
    <row r="95" spans="1:8" x14ac:dyDescent="0.3">
      <c r="A95" s="3">
        <v>20</v>
      </c>
      <c r="B95" s="1" t="s">
        <v>118</v>
      </c>
      <c r="C95" s="16">
        <v>10</v>
      </c>
      <c r="D95" s="16" t="s">
        <v>58</v>
      </c>
      <c r="E95" s="4"/>
      <c r="F95" s="4">
        <f t="shared" si="4"/>
        <v>0</v>
      </c>
      <c r="G95" s="4"/>
      <c r="H95" s="4">
        <f t="shared" si="5"/>
        <v>0</v>
      </c>
    </row>
    <row r="96" spans="1:8" x14ac:dyDescent="0.3">
      <c r="A96" s="3">
        <v>21</v>
      </c>
      <c r="B96" s="1" t="s">
        <v>97</v>
      </c>
      <c r="C96" s="16">
        <v>10</v>
      </c>
      <c r="D96" s="16" t="s">
        <v>58</v>
      </c>
      <c r="E96" s="4"/>
      <c r="F96" s="4">
        <f t="shared" si="4"/>
        <v>0</v>
      </c>
      <c r="G96" s="4"/>
      <c r="H96" s="4">
        <f t="shared" si="5"/>
        <v>0</v>
      </c>
    </row>
    <row r="97" spans="1:8" x14ac:dyDescent="0.3">
      <c r="A97" s="3">
        <v>22</v>
      </c>
      <c r="B97" s="1" t="s">
        <v>16</v>
      </c>
      <c r="C97" s="16">
        <v>4</v>
      </c>
      <c r="D97" s="16" t="s">
        <v>58</v>
      </c>
      <c r="E97" s="4"/>
      <c r="F97" s="4">
        <f t="shared" si="4"/>
        <v>0</v>
      </c>
      <c r="G97" s="4"/>
      <c r="H97" s="4">
        <f t="shared" si="5"/>
        <v>0</v>
      </c>
    </row>
    <row r="98" spans="1:8" x14ac:dyDescent="0.3">
      <c r="A98" s="3">
        <v>23</v>
      </c>
      <c r="B98" s="1" t="s">
        <v>98</v>
      </c>
      <c r="C98" s="16">
        <v>5</v>
      </c>
      <c r="D98" s="16" t="s">
        <v>58</v>
      </c>
      <c r="E98" s="4"/>
      <c r="F98" s="4">
        <f t="shared" si="4"/>
        <v>0</v>
      </c>
      <c r="G98" s="4"/>
      <c r="H98" s="4">
        <f t="shared" si="5"/>
        <v>0</v>
      </c>
    </row>
    <row r="99" spans="1:8" x14ac:dyDescent="0.3">
      <c r="A99" s="3">
        <v>24</v>
      </c>
      <c r="B99" s="1" t="s">
        <v>17</v>
      </c>
      <c r="C99" s="16">
        <v>80</v>
      </c>
      <c r="D99" s="16" t="s">
        <v>58</v>
      </c>
      <c r="E99" s="4"/>
      <c r="F99" s="4">
        <f t="shared" si="4"/>
        <v>0</v>
      </c>
      <c r="G99" s="4"/>
      <c r="H99" s="4">
        <f t="shared" si="5"/>
        <v>0</v>
      </c>
    </row>
    <row r="100" spans="1:8" x14ac:dyDescent="0.3">
      <c r="A100" s="3">
        <v>25</v>
      </c>
      <c r="B100" s="1" t="s">
        <v>18</v>
      </c>
      <c r="C100" s="16">
        <v>80</v>
      </c>
      <c r="D100" s="16" t="s">
        <v>59</v>
      </c>
      <c r="E100" s="4"/>
      <c r="F100" s="4">
        <f t="shared" si="4"/>
        <v>0</v>
      </c>
      <c r="G100" s="4"/>
      <c r="H100" s="4">
        <f t="shared" si="5"/>
        <v>0</v>
      </c>
    </row>
    <row r="101" spans="1:8" x14ac:dyDescent="0.3">
      <c r="A101" s="3">
        <v>26</v>
      </c>
      <c r="B101" s="1" t="s">
        <v>19</v>
      </c>
      <c r="C101" s="16">
        <v>80</v>
      </c>
      <c r="D101" s="16" t="s">
        <v>59</v>
      </c>
      <c r="E101" s="4"/>
      <c r="F101" s="4">
        <f t="shared" si="4"/>
        <v>0</v>
      </c>
      <c r="G101" s="4"/>
      <c r="H101" s="4">
        <f t="shared" si="5"/>
        <v>0</v>
      </c>
    </row>
    <row r="102" spans="1:8" x14ac:dyDescent="0.3">
      <c r="A102" s="3">
        <v>27</v>
      </c>
      <c r="B102" s="1" t="s">
        <v>20</v>
      </c>
      <c r="C102" s="16">
        <v>80</v>
      </c>
      <c r="D102" s="16" t="s">
        <v>59</v>
      </c>
      <c r="E102" s="4"/>
      <c r="F102" s="4">
        <f t="shared" si="4"/>
        <v>0</v>
      </c>
      <c r="G102" s="4"/>
      <c r="H102" s="4">
        <f t="shared" si="5"/>
        <v>0</v>
      </c>
    </row>
    <row r="103" spans="1:8" x14ac:dyDescent="0.3">
      <c r="A103" s="3">
        <v>28</v>
      </c>
      <c r="B103" s="1" t="s">
        <v>21</v>
      </c>
      <c r="C103" s="16">
        <v>80</v>
      </c>
      <c r="D103" s="16" t="s">
        <v>58</v>
      </c>
      <c r="E103" s="4"/>
      <c r="F103" s="4">
        <f t="shared" si="4"/>
        <v>0</v>
      </c>
      <c r="G103" s="4"/>
      <c r="H103" s="4">
        <f t="shared" si="5"/>
        <v>0</v>
      </c>
    </row>
    <row r="104" spans="1:8" x14ac:dyDescent="0.3">
      <c r="A104" s="3">
        <v>29</v>
      </c>
      <c r="B104" s="1" t="s">
        <v>119</v>
      </c>
      <c r="C104" s="16">
        <v>5</v>
      </c>
      <c r="D104" s="16" t="s">
        <v>59</v>
      </c>
      <c r="E104" s="4"/>
      <c r="F104" s="4">
        <f t="shared" si="4"/>
        <v>0</v>
      </c>
      <c r="G104" s="4"/>
      <c r="H104" s="4">
        <f t="shared" si="5"/>
        <v>0</v>
      </c>
    </row>
    <row r="105" spans="1:8" x14ac:dyDescent="0.3">
      <c r="A105" s="3">
        <v>30</v>
      </c>
      <c r="B105" s="1" t="s">
        <v>120</v>
      </c>
      <c r="C105" s="16">
        <v>5</v>
      </c>
      <c r="D105" s="16" t="s">
        <v>58</v>
      </c>
      <c r="E105" s="4"/>
      <c r="F105" s="4">
        <f t="shared" si="4"/>
        <v>0</v>
      </c>
      <c r="G105" s="4"/>
      <c r="H105" s="4">
        <f t="shared" si="5"/>
        <v>0</v>
      </c>
    </row>
    <row r="106" spans="1:8" x14ac:dyDescent="0.3">
      <c r="A106" s="3">
        <v>31</v>
      </c>
      <c r="B106" s="1" t="s">
        <v>29</v>
      </c>
      <c r="C106" s="16">
        <v>10</v>
      </c>
      <c r="D106" s="16" t="s">
        <v>58</v>
      </c>
      <c r="E106" s="4"/>
      <c r="F106" s="4">
        <f t="shared" si="4"/>
        <v>0</v>
      </c>
      <c r="G106" s="4"/>
      <c r="H106" s="4">
        <f t="shared" si="5"/>
        <v>0</v>
      </c>
    </row>
    <row r="107" spans="1:8" x14ac:dyDescent="0.3">
      <c r="A107" s="3">
        <v>32</v>
      </c>
      <c r="B107" s="1" t="s">
        <v>121</v>
      </c>
      <c r="C107" s="16">
        <v>25</v>
      </c>
      <c r="D107" s="16" t="s">
        <v>58</v>
      </c>
      <c r="E107" s="4"/>
      <c r="F107" s="4">
        <f t="shared" si="4"/>
        <v>0</v>
      </c>
      <c r="G107" s="4"/>
      <c r="H107" s="4">
        <f t="shared" si="5"/>
        <v>0</v>
      </c>
    </row>
    <row r="108" spans="1:8" x14ac:dyDescent="0.3">
      <c r="A108" s="3">
        <v>33</v>
      </c>
      <c r="B108" s="1" t="s">
        <v>122</v>
      </c>
      <c r="C108" s="16">
        <v>15</v>
      </c>
      <c r="D108" s="16" t="s">
        <v>59</v>
      </c>
      <c r="E108" s="4"/>
      <c r="F108" s="4">
        <f t="shared" si="4"/>
        <v>0</v>
      </c>
      <c r="G108" s="4"/>
      <c r="H108" s="4">
        <f t="shared" si="5"/>
        <v>0</v>
      </c>
    </row>
    <row r="109" spans="1:8" x14ac:dyDescent="0.3">
      <c r="A109" s="3">
        <v>34</v>
      </c>
      <c r="B109" s="1" t="s">
        <v>41</v>
      </c>
      <c r="C109" s="16">
        <v>5</v>
      </c>
      <c r="D109" s="16" t="s">
        <v>58</v>
      </c>
      <c r="E109" s="4"/>
      <c r="F109" s="4">
        <f t="shared" si="4"/>
        <v>0</v>
      </c>
      <c r="G109" s="4"/>
      <c r="H109" s="4">
        <f t="shared" si="5"/>
        <v>0</v>
      </c>
    </row>
    <row r="110" spans="1:8" x14ac:dyDescent="0.3">
      <c r="A110" s="3">
        <v>35</v>
      </c>
      <c r="B110" s="1" t="s">
        <v>42</v>
      </c>
      <c r="C110" s="16">
        <v>3</v>
      </c>
      <c r="D110" s="16" t="s">
        <v>58</v>
      </c>
      <c r="E110" s="4"/>
      <c r="F110" s="4">
        <f t="shared" si="4"/>
        <v>0</v>
      </c>
      <c r="G110" s="4"/>
      <c r="H110" s="4">
        <f t="shared" si="5"/>
        <v>0</v>
      </c>
    </row>
    <row r="111" spans="1:8" x14ac:dyDescent="0.3">
      <c r="A111" s="3">
        <v>36</v>
      </c>
      <c r="B111" s="1" t="s">
        <v>101</v>
      </c>
      <c r="C111" s="16">
        <v>100</v>
      </c>
      <c r="D111" s="16" t="s">
        <v>58</v>
      </c>
      <c r="E111" s="4"/>
      <c r="F111" s="4">
        <f t="shared" si="4"/>
        <v>0</v>
      </c>
      <c r="G111" s="4"/>
      <c r="H111" s="4">
        <f t="shared" si="5"/>
        <v>0</v>
      </c>
    </row>
    <row r="112" spans="1:8" x14ac:dyDescent="0.3">
      <c r="A112" s="3">
        <v>37</v>
      </c>
      <c r="B112" s="1" t="s">
        <v>102</v>
      </c>
      <c r="C112" s="16">
        <v>100</v>
      </c>
      <c r="D112" s="16" t="s">
        <v>59</v>
      </c>
      <c r="E112" s="4"/>
      <c r="F112" s="4">
        <f t="shared" si="4"/>
        <v>0</v>
      </c>
      <c r="G112" s="4"/>
      <c r="H112" s="4">
        <f t="shared" si="5"/>
        <v>0</v>
      </c>
    </row>
    <row r="113" spans="1:8" x14ac:dyDescent="0.3">
      <c r="A113" s="3">
        <v>38</v>
      </c>
      <c r="B113" s="1" t="s">
        <v>103</v>
      </c>
      <c r="C113" s="16">
        <v>100</v>
      </c>
      <c r="D113" s="16" t="s">
        <v>59</v>
      </c>
      <c r="E113" s="4"/>
      <c r="F113" s="4">
        <f t="shared" si="4"/>
        <v>0</v>
      </c>
      <c r="G113" s="4"/>
      <c r="H113" s="4">
        <f t="shared" si="5"/>
        <v>0</v>
      </c>
    </row>
    <row r="114" spans="1:8" x14ac:dyDescent="0.3">
      <c r="A114" s="3">
        <v>39</v>
      </c>
      <c r="B114" s="1" t="s">
        <v>104</v>
      </c>
      <c r="C114" s="16">
        <v>100</v>
      </c>
      <c r="D114" s="16" t="s">
        <v>59</v>
      </c>
      <c r="E114" s="4"/>
      <c r="F114" s="4">
        <f t="shared" si="4"/>
        <v>0</v>
      </c>
      <c r="G114" s="4"/>
      <c r="H114" s="4">
        <f t="shared" si="5"/>
        <v>0</v>
      </c>
    </row>
    <row r="115" spans="1:8" ht="15" thickBot="1" x14ac:dyDescent="0.35">
      <c r="A115" s="3">
        <v>40</v>
      </c>
      <c r="B115" s="1" t="s">
        <v>123</v>
      </c>
      <c r="C115" s="17">
        <v>15</v>
      </c>
      <c r="D115" s="17" t="s">
        <v>58</v>
      </c>
      <c r="E115" s="4"/>
      <c r="F115" s="9">
        <f t="shared" si="4"/>
        <v>0</v>
      </c>
      <c r="G115" s="4"/>
      <c r="H115" s="9">
        <f t="shared" si="5"/>
        <v>0</v>
      </c>
    </row>
    <row r="116" spans="1:8" ht="19.2" thickTop="1" thickBot="1" x14ac:dyDescent="0.4">
      <c r="A116" s="25" t="s">
        <v>109</v>
      </c>
      <c r="B116" s="25"/>
      <c r="C116" s="25"/>
      <c r="D116" s="25"/>
      <c r="E116" s="26"/>
      <c r="F116" s="11">
        <f>SUM(F76:F115)</f>
        <v>0</v>
      </c>
      <c r="G116" s="13"/>
      <c r="H116" s="11">
        <f>SUM(H76:H115)</f>
        <v>0</v>
      </c>
    </row>
    <row r="117" spans="1:8" ht="15.6" thickTop="1" thickBot="1" x14ac:dyDescent="0.35"/>
    <row r="118" spans="1:8" ht="30" customHeight="1" thickBot="1" x14ac:dyDescent="0.7">
      <c r="A118" s="18" t="s">
        <v>110</v>
      </c>
      <c r="B118" s="18"/>
      <c r="C118" s="18"/>
      <c r="D118" s="18"/>
      <c r="E118" s="18"/>
      <c r="F118" s="14">
        <f>F116+F74</f>
        <v>0</v>
      </c>
      <c r="G118" s="15"/>
      <c r="H118" s="14">
        <f>H116+H74</f>
        <v>0</v>
      </c>
    </row>
  </sheetData>
  <mergeCells count="6">
    <mergeCell ref="A118:E118"/>
    <mergeCell ref="A1:H1"/>
    <mergeCell ref="A2:H2"/>
    <mergeCell ref="A74:E74"/>
    <mergeCell ref="A116:E116"/>
    <mergeCell ref="A75:H7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7895021C3ACA4AB9034B505C5F4D27" ma:contentTypeVersion="12" ma:contentTypeDescription="Utwórz nowy dokument." ma:contentTypeScope="" ma:versionID="fba1bec4b1edc753255c3f3a95734fca">
  <xsd:schema xmlns:xsd="http://www.w3.org/2001/XMLSchema" xmlns:xs="http://www.w3.org/2001/XMLSchema" xmlns:p="http://schemas.microsoft.com/office/2006/metadata/properties" xmlns:ns2="35fd6001-cea9-4984-bffe-6f617df9b2c2" xmlns:ns3="3f11fb33-0d61-4d9a-8cdd-8f91ce70e2ed" targetNamespace="http://schemas.microsoft.com/office/2006/metadata/properties" ma:root="true" ma:fieldsID="a92a6766ad54a9d7f4f98779ef6e1904" ns2:_="" ns3:_="">
    <xsd:import namespace="35fd6001-cea9-4984-bffe-6f617df9b2c2"/>
    <xsd:import namespace="3f11fb33-0d61-4d9a-8cdd-8f91ce70e2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d6001-cea9-4984-bffe-6f617df9b2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f37df239-f7e1-4a4f-8756-fff58b81fa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1fb33-0d61-4d9a-8cdd-8f91ce70e2e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e06992-36f5-431f-a853-3736362caa84}" ma:internalName="TaxCatchAll" ma:showField="CatchAllData" ma:web="3f11fb33-0d61-4d9a-8cdd-8f91ce70e2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fd6001-cea9-4984-bffe-6f617df9b2c2">
      <Terms xmlns="http://schemas.microsoft.com/office/infopath/2007/PartnerControls"/>
    </lcf76f155ced4ddcb4097134ff3c332f>
    <TaxCatchAll xmlns="3f11fb33-0d61-4d9a-8cdd-8f91ce70e2ed" xsi:nil="true"/>
  </documentManagement>
</p:properties>
</file>

<file path=customXml/itemProps1.xml><?xml version="1.0" encoding="utf-8"?>
<ds:datastoreItem xmlns:ds="http://schemas.openxmlformats.org/officeDocument/2006/customXml" ds:itemID="{8BF1F3C1-0E86-4678-A96F-D0D755207531}"/>
</file>

<file path=customXml/itemProps2.xml><?xml version="1.0" encoding="utf-8"?>
<ds:datastoreItem xmlns:ds="http://schemas.openxmlformats.org/officeDocument/2006/customXml" ds:itemID="{5CBE7CCB-31FC-4766-A166-F58F4DAB376A}"/>
</file>

<file path=customXml/itemProps3.xml><?xml version="1.0" encoding="utf-8"?>
<ds:datastoreItem xmlns:ds="http://schemas.openxmlformats.org/officeDocument/2006/customXml" ds:itemID="{D23B889A-E46E-460B-ACF6-B154B2F47C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biurowe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Maruszczak</dc:creator>
  <cp:lastModifiedBy>Marek Maruszczak</cp:lastModifiedBy>
  <dcterms:created xsi:type="dcterms:W3CDTF">2025-03-27T12:37:53Z</dcterms:created>
  <dcterms:modified xsi:type="dcterms:W3CDTF">2025-05-14T08:42:13Z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0x0101000E7895021C3ACA4AB9034B505C5F4D27</vt:lpwstr>
  </property>
  <property fmtid="{D5CDD505-2E9C-101B-9397-08002B2CF9AE}" pid="3" name="MediaServiceImageTags">
    <vt:lpwstr/>
  </property>
</Properties>
</file>